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<sst xmlns="http://schemas.openxmlformats.org/spreadsheetml/2006/main" count="307" uniqueCount="165">
  <si>
    <t>l.p.</t>
  </si>
  <si>
    <t>Nazwa wyrobu</t>
  </si>
  <si>
    <t>j.m.</t>
  </si>
  <si>
    <t>opak.</t>
  </si>
  <si>
    <t>szt.</t>
  </si>
  <si>
    <t>Kompr.gaz.j.17/8 6x6 a 20 T</t>
  </si>
  <si>
    <t>Wata opatrunkowa 500g</t>
  </si>
  <si>
    <t>Wata celulozowa 40x60 a 5kg/T/</t>
  </si>
  <si>
    <t>Wenflon G 18/ziel/ 1,3x45mm</t>
  </si>
  <si>
    <t>Wenflon BD 1,0x32 20GA/róż</t>
  </si>
  <si>
    <t>Obturator 1,0 20GA/BD/różow.</t>
  </si>
  <si>
    <t>Rurka sigmoidoskopowa 250x20</t>
  </si>
  <si>
    <t>Papier Sony UPP - 110HG/110x18/ do USG</t>
  </si>
  <si>
    <t xml:space="preserve">Wenflon G-22/nieb/ 0,9x25mm </t>
  </si>
  <si>
    <t>Kompr.gaz.nj.17/12 5x5 /Z/</t>
  </si>
  <si>
    <t>Strzykawka 2ml a 100/B.Braun</t>
  </si>
  <si>
    <t>Opaska dziana 4mx5cm/AFM</t>
  </si>
  <si>
    <t>Przyrząd do infuzji IS /MARG./</t>
  </si>
  <si>
    <t>Strzykawka 20ml a 100/B.Braun</t>
  </si>
  <si>
    <t>Strzykawka 5ml a 100/B.Braun</t>
  </si>
  <si>
    <t>Strzykawka 10ml a 100/B.Braun</t>
  </si>
  <si>
    <t>Igła 0,40x13 BD</t>
  </si>
  <si>
    <t>rękawice chir.ster.Comfort 6,5</t>
  </si>
  <si>
    <t>Opaska dziana 4mx10cm/AFM</t>
  </si>
  <si>
    <t>Fartuch chir. XL z mank.n.j.</t>
  </si>
  <si>
    <t>Serweta 45x45 jał.2w.</t>
  </si>
  <si>
    <t>Wenflon ECOflon 24G 0,7x19/żół</t>
  </si>
  <si>
    <t>Podkład higien.podfol.59x80</t>
  </si>
  <si>
    <t>Spodenki dla pacjenta "L"</t>
  </si>
  <si>
    <t>Ilość</t>
  </si>
  <si>
    <t>Poj. na mater.do badań PS 30ml</t>
  </si>
  <si>
    <t>Spodenki dla pacjenta "XL"</t>
  </si>
  <si>
    <t>Pęseta jednor. Ster./Unomedical</t>
  </si>
  <si>
    <t>Serweta 75x90 j.3w.zprzyl</t>
  </si>
  <si>
    <t>Żel do EKG .0,5l</t>
  </si>
  <si>
    <t>Poj. na mater.do badań PS 15ml</t>
  </si>
  <si>
    <t>Serweta 75x90 jał.3w z otw.6x8cm</t>
  </si>
  <si>
    <t>Opaska podtrz.elast.6cmx4m</t>
  </si>
  <si>
    <t>Opaska podtrz.elast.8cmx4m</t>
  </si>
  <si>
    <t>Żel ścierny do Holtera</t>
  </si>
  <si>
    <t>Cena jedn. Netto</t>
  </si>
  <si>
    <t>Wartość netto</t>
  </si>
  <si>
    <t>Stawka VAT</t>
  </si>
  <si>
    <t>Wartość brutto</t>
  </si>
  <si>
    <t>.....................................................</t>
  </si>
  <si>
    <t>miejscowość, data</t>
  </si>
  <si>
    <t>...............................................................</t>
  </si>
  <si>
    <t>podpis osoby upoważnionej do reprezentacji Wykonawcy</t>
  </si>
  <si>
    <t>Wartość VAT</t>
  </si>
  <si>
    <t>Kompr.gaz.j.17/12 10x10 a 3Z</t>
  </si>
  <si>
    <t>Setony jałowe 2mx2cm a1</t>
  </si>
  <si>
    <t>Śliniaki stomatologiczne a50</t>
  </si>
  <si>
    <t>Serweta 210x160 45g/m2nj</t>
  </si>
  <si>
    <t>Serweta oper.jał.50x50 jał. 3w z pr.</t>
  </si>
  <si>
    <t>Igła 0,7x30 BD</t>
  </si>
  <si>
    <t>Załącznik Nr 2 do Zapytania ofertowego</t>
  </si>
  <si>
    <t>Formularz ofertowy</t>
  </si>
  <si>
    <t>Sprzęt i materiały medyczne jednorazowego użytku</t>
  </si>
  <si>
    <t>RAZEM</t>
  </si>
  <si>
    <t>Kompr.gaz.nj.17/12 10x10/Z/100/</t>
  </si>
  <si>
    <t>Igła 0,7x40 BD   /100/</t>
  </si>
  <si>
    <t>Igła 0,8x40 BD   /100/</t>
  </si>
  <si>
    <t>Igła 1,2x40 BD   /100/</t>
  </si>
  <si>
    <t>Rękawice chir.ster.Comfort 7,0</t>
  </si>
  <si>
    <t>para</t>
  </si>
  <si>
    <t>Żel do USG 500ml</t>
  </si>
  <si>
    <t>Ostrza do skalpela nr 11 /SM/100/</t>
  </si>
  <si>
    <t>Plaster tkaninowy z opatrunkiem 6cmx1m</t>
  </si>
  <si>
    <t>Serweta 45x45 jał. z przyl.z otw.6cm.</t>
  </si>
  <si>
    <t>Igła 0,45x16 BD</t>
  </si>
  <si>
    <t>Plaster włókninowy 1,25cmx9,14m /24/</t>
  </si>
  <si>
    <t>Maseczka medyczna wiązana  /50/</t>
  </si>
  <si>
    <t>Pompka dozująca na butelkę 0,5l</t>
  </si>
  <si>
    <t>Chusteczki Medisept do dez.rąk i pow. /50/</t>
  </si>
  <si>
    <t>Cewnik urologiczny silikonowany CH balon 5-10ml</t>
  </si>
  <si>
    <t>Worek do dobowej zbiórki moczu sterylny 2L z zaworem /10/</t>
  </si>
  <si>
    <t>Serweta 45x45 jał z otw. 4cm</t>
  </si>
  <si>
    <t xml:space="preserve">Półmaska filtrująca FFP3 </t>
  </si>
  <si>
    <t xml:space="preserve">Gaza opatrunkowa Velo sterylna (26x18) 1mx1m </t>
  </si>
  <si>
    <t>Bioseptol 80 5L do dezyn.chirurg i higienicz rąk</t>
  </si>
  <si>
    <t>Maska z włókniny 3 warstw, na gumki niebieska /50/</t>
  </si>
  <si>
    <t>Chusteczki b.alkoh. Sani-Cloth /200/</t>
  </si>
  <si>
    <t>Plaster z centr. Opatr. Curapor 7x5cm jał /100/</t>
  </si>
  <si>
    <t>Rękawice diag. S bezpudr.nitryl.  /100/</t>
  </si>
  <si>
    <t>Kompr. gaz. niesteryl. 10x10cm 17n8q /100/</t>
  </si>
  <si>
    <t>kompr.gaz.nj.17/8 5x5   /500/</t>
  </si>
  <si>
    <t>Strzykawka 1ml TBC 0,45x10 mm   /120/MŁ</t>
  </si>
  <si>
    <t>Igła 0,5x25 BD   /100/</t>
  </si>
  <si>
    <t>Półmaska filtrująca FFP2  /2/</t>
  </si>
  <si>
    <t>Igły Nipro 0,45x22/26G   /100/</t>
  </si>
  <si>
    <t>Kompr.gaz.nj.17/12 5x5cm /500/</t>
  </si>
  <si>
    <t>Igła iniekcyjna 0,5x16 /100/</t>
  </si>
  <si>
    <t>Plaster włókninowy 2,5cmx9,14m Softplast /12/</t>
  </si>
  <si>
    <t>Cewnik Foleya CH 18 balon 5-15ml</t>
  </si>
  <si>
    <t>Strzykawka 1ml TBC 0,45x13 /100/</t>
  </si>
  <si>
    <t>Rękawice chirurg sterylne lateksowe pudrowane 7,5</t>
  </si>
  <si>
    <t>Rękawice chirurg sterylne lateksowe pudrowane 8,0</t>
  </si>
  <si>
    <t>Opaska dziana elast 4mx15cm/Matoban</t>
  </si>
  <si>
    <t>Steri Strip R1540 3x75mm/a 50   plaster chirurg</t>
  </si>
  <si>
    <t>Strzykawka cewnikowa 100ml j.u. /Janeta/</t>
  </si>
  <si>
    <t>Plaster z centr opatr 10x20cm jał Pharmapore /40/</t>
  </si>
  <si>
    <t>Plaster z centr opatr 6x10cm jał Pharmapore /100/</t>
  </si>
  <si>
    <t>Siatka opatrunkowa Velotex 3x10m /dłoń, stopa/</t>
  </si>
  <si>
    <t>Siatka opatrunkowa Velotex 4x10m /ramie, łokieć,podudzie, kolano, stopa/</t>
  </si>
  <si>
    <t>Kompres oczny jał 56x70 Eycopad /25/</t>
  </si>
  <si>
    <t>Igła 0,9x40 BD    /100/</t>
  </si>
  <si>
    <t xml:space="preserve">Fartuch włókninowy nieb.XL </t>
  </si>
  <si>
    <t>Amifil M 2MB 202 3/8 26mm75cm nici chirurg niewchł./10/</t>
  </si>
  <si>
    <t>Amifil M 2MP 102 3/8 12mm 75cm nici chirurg niewchł.</t>
  </si>
  <si>
    <t>Adaspor plus 5L  prep.do dezynf.endoskopów</t>
  </si>
  <si>
    <t>Aniosgel - żel do dez. rąk 500 ml</t>
  </si>
  <si>
    <t>Aniosyme DD1 5l prep.do dezynf.narzędzi lekar.</t>
  </si>
  <si>
    <t>Atramat CE-1944-75 4/0 CE-19 1/2 okr.nylon nici chirurg.wchłan.</t>
  </si>
  <si>
    <t>Atramat CE-1943-75 CE-19 3/0 1/2 okr.nylon nici chirurg.wchłan.</t>
  </si>
  <si>
    <t>Atramat-CE-2442-75 CE-24 2/0 1/2 okr.nylon nici chirurg.wchłan.</t>
  </si>
  <si>
    <t>Atramat-R2094-75 PGA 4/0 R-20 1/2okr. nici chirurg.wchłan.</t>
  </si>
  <si>
    <t>Atramat-G3793-75 PGA 3/0 G-37 1/2okr. nici chirurg.wchłan.</t>
  </si>
  <si>
    <t>Atramat-R2694-75 PGA 4/0 R-26 1/2okr. nici chirurg.wchłan.</t>
  </si>
  <si>
    <t>Bioseptol AMF 5L do dezynf.powierz.</t>
  </si>
  <si>
    <t>Bioseptol AMF 1000ml do dezynf.powierz.</t>
  </si>
  <si>
    <t>Codofix R4x1m elast.siatka opatrunk.</t>
  </si>
  <si>
    <t>Codofix R8x10m elast.siatka opatrunk.</t>
  </si>
  <si>
    <t>Codofix R6x10m elast.siatka opatrunk.</t>
  </si>
  <si>
    <t>Elastopor Ster.5x7,2 opatrunek jał /100/</t>
  </si>
  <si>
    <t>Elastopor Ster.8x15 opatrunek jał. /100/</t>
  </si>
  <si>
    <t xml:space="preserve">Elastopor Ster.6x10 opatrunek jał. /50/  </t>
  </si>
  <si>
    <t>Elastopor Ster.8x10 opatrunek jał. /30/</t>
  </si>
  <si>
    <t>Elektroda EKG H92SG samoprzylepna 57x34 /50/</t>
  </si>
  <si>
    <t>Enzymex 5L preparat do manualnej dez. narzędzi chir.</t>
  </si>
  <si>
    <t>Fixopore opatrunek samoprzyl. 6cmx1m</t>
  </si>
  <si>
    <t>Incidin Liguid spray prep.do dezynf.powierz.1l</t>
  </si>
  <si>
    <t>Incidin Liquid 5L prep.do dezynf. powierz.</t>
  </si>
  <si>
    <t>Velox Tea Tonic 1L prep.do dezynf.powierz.</t>
  </si>
  <si>
    <t>Manisoft 6l- płyn do chirurg.mycia dłoni</t>
  </si>
  <si>
    <t>Medicarine- tabl do dezynf. Powierz.i sprzętu medycz. /300/</t>
  </si>
  <si>
    <t>Mini Spike Plus- aplikator do pobierania leków</t>
  </si>
  <si>
    <t>Octenisept 1L antysept.płyn do dezynf. ran</t>
  </si>
  <si>
    <t>Octenisept 250ml antysept.płyn do dezynf.ran</t>
  </si>
  <si>
    <t>Prontosan 350ml płyn do przemywania ran</t>
  </si>
  <si>
    <t>Sekusept Pulver 2 kg+ aktywator płyn do mycia i dezynf. Instr.med.</t>
  </si>
  <si>
    <t>Bioseptol 80 500ml płyn do chirurg.dezynf.rąk</t>
  </si>
  <si>
    <t>Skinman Soft Protect 5L wirusobójczy preparat do dezynf.rąk</t>
  </si>
  <si>
    <t>Transpore white 2,5x9,14 przylepiec chirurg</t>
  </si>
  <si>
    <t>Transpore white 1,25 cmx9,14m przylepiec chirurg</t>
  </si>
  <si>
    <t>Venaplast plastry pod wenflon /50/</t>
  </si>
  <si>
    <t>Fartuch osłonowy fizelinowy L/XL</t>
  </si>
  <si>
    <t>Fartuch jednorazowy polipropylenowy z mankietem /20/</t>
  </si>
  <si>
    <t xml:space="preserve">Kompr.gaz.nj.17/12 7,5x7,5/Z/    </t>
  </si>
  <si>
    <t xml:space="preserve">Manisoft 500 ml   płyn do chirurg.mycia dłoni </t>
  </si>
  <si>
    <t xml:space="preserve">Opaska el. Matopat 5mx10cm /1/  </t>
  </si>
  <si>
    <t>Opaska el.Matopat 5mx12cm /1/</t>
  </si>
  <si>
    <t>Opaska el.Matopat 5mx15cm /1/</t>
  </si>
  <si>
    <t>Ostrza do skalpela nr 15 /SM/ 100/</t>
  </si>
  <si>
    <t>Ostrza do skalpela nr 23/SM /100/</t>
  </si>
  <si>
    <t>Rękawice diag. Nitry.bp "M"   /100/</t>
  </si>
  <si>
    <t>Rękawice diagn.nitryl.bp.L  /100/</t>
  </si>
  <si>
    <t xml:space="preserve">Rękawice diagn. MG "M" bp.polim.   </t>
  </si>
  <si>
    <t xml:space="preserve">Skinman soft Protect 500 ml  wirusobójczy preparat do dezynf.rąk </t>
  </si>
  <si>
    <t>Opaska el. Matopat 4mx8cm /1/</t>
  </si>
  <si>
    <t>Opaska el. Matopast 5mx8cm /1/</t>
  </si>
  <si>
    <t>Szpatułka laryng.drewn. /100/</t>
  </si>
  <si>
    <t>Skinsept pur 5L płyn do odkażania skóry</t>
  </si>
  <si>
    <t>Skinsept pur 350ml płyn do odkażania skóry</t>
  </si>
  <si>
    <t>Velodes Silk 500ml płyn do dezynf.chirurg rak</t>
  </si>
  <si>
    <t xml:space="preserve">Kompr.gaz.j.17/12 5x5a 5/Zarys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</si>
</sst>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2" fontId="0" fillId="34" borderId="10" xfId="0" applyNumberFormat="1" applyFill="1" applyBorder="1" applyAlignment="1">
      <alignment horizontal="right"/>
    </xf>
    <xf numFmtId="9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right"/>
    </xf>
    <xf numFmtId="2" fontId="0" fillId="34" borderId="11" xfId="0" applyNumberFormat="1" applyFill="1" applyBorder="1" applyAlignment="1">
      <alignment horizontal="right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1"/>
  <sheetViews>
    <sheetView tabSelected="1" workbookViewId="0" topLeftCell="A1">
      <selection activeCell="E10" sqref="E10:E154"/>
    </sheetView>
  </sheetViews>
  <sheetFormatPr defaultColWidth="9.140625" defaultRowHeight="12.75"/>
  <cols>
    <col min="1" max="1" width="4.140625" style="0" customWidth="1"/>
    <col min="2" max="2" width="48.7109375" style="0" customWidth="1"/>
    <col min="3" max="3" width="7.421875" style="0" customWidth="1"/>
    <col min="4" max="8" width="9.7109375" style="0" customWidth="1"/>
  </cols>
  <sheetData>
    <row r="3" ht="12.75">
      <c r="F3" t="s">
        <v>55</v>
      </c>
    </row>
    <row r="4" spans="2:9" ht="12.75">
      <c r="B4" s="1" t="s">
        <v>56</v>
      </c>
      <c r="I4" s="3"/>
    </row>
    <row r="5" spans="2:9" ht="12.75">
      <c r="B5" s="1"/>
      <c r="I5" s="3"/>
    </row>
    <row r="6" spans="2:9" ht="12.75">
      <c r="B6" s="1"/>
      <c r="I6" s="3"/>
    </row>
    <row r="8" spans="1:2" ht="12.75">
      <c r="A8" s="1"/>
      <c r="B8" s="1" t="s">
        <v>57</v>
      </c>
    </row>
    <row r="9" spans="1:9" ht="80.25" customHeight="1">
      <c r="A9" s="18" t="s">
        <v>0</v>
      </c>
      <c r="B9" s="18" t="s">
        <v>1</v>
      </c>
      <c r="C9" s="18" t="s">
        <v>2</v>
      </c>
      <c r="D9" s="18" t="s">
        <v>29</v>
      </c>
      <c r="E9" s="18" t="s">
        <v>40</v>
      </c>
      <c r="F9" s="18" t="s">
        <v>41</v>
      </c>
      <c r="G9" s="18" t="s">
        <v>42</v>
      </c>
      <c r="H9" s="18" t="s">
        <v>48</v>
      </c>
      <c r="I9" s="18" t="s">
        <v>43</v>
      </c>
    </row>
    <row r="10" spans="1:9" ht="12.75">
      <c r="A10" s="19">
        <v>1</v>
      </c>
      <c r="B10" s="20" t="s">
        <v>107</v>
      </c>
      <c r="C10" s="11" t="s">
        <v>3</v>
      </c>
      <c r="D10" s="12">
        <v>6</v>
      </c>
      <c r="E10" s="13"/>
      <c r="F10" s="13">
        <f>SUM(D10*E10)</f>
        <v>0</v>
      </c>
      <c r="G10" s="14">
        <v>0.08</v>
      </c>
      <c r="H10" s="13">
        <f>SUM(F10*G10)</f>
        <v>0</v>
      </c>
      <c r="I10" s="2">
        <f>SUM(F10+H10)</f>
        <v>0</v>
      </c>
    </row>
    <row r="11" spans="1:9" ht="12.75">
      <c r="A11" s="19">
        <v>2</v>
      </c>
      <c r="B11" s="20" t="s">
        <v>108</v>
      </c>
      <c r="C11" s="11" t="s">
        <v>3</v>
      </c>
      <c r="D11" s="12">
        <v>3</v>
      </c>
      <c r="E11" s="13"/>
      <c r="F11" s="13">
        <f aca="true" t="shared" si="0" ref="F11:F86">SUM(D11*E11)</f>
        <v>0</v>
      </c>
      <c r="G11" s="14">
        <v>0.08</v>
      </c>
      <c r="H11" s="13">
        <f aca="true" t="shared" si="1" ref="H11:H86">SUM(F11*G11)</f>
        <v>0</v>
      </c>
      <c r="I11" s="2">
        <f aca="true" t="shared" si="2" ref="I11:I86">SUM(F11+H11)</f>
        <v>0</v>
      </c>
    </row>
    <row r="12" spans="1:9" ht="12.75">
      <c r="A12" s="19">
        <v>3</v>
      </c>
      <c r="B12" s="20" t="s">
        <v>109</v>
      </c>
      <c r="C12" s="15" t="s">
        <v>4</v>
      </c>
      <c r="D12" s="12">
        <v>50</v>
      </c>
      <c r="E12" s="13"/>
      <c r="F12" s="13">
        <f>SUM(D12*E12)</f>
        <v>0</v>
      </c>
      <c r="G12" s="14">
        <v>0.08</v>
      </c>
      <c r="H12" s="13">
        <f>SUM(F12*G12)</f>
        <v>0</v>
      </c>
      <c r="I12" s="2">
        <f>SUM(F12+H12)</f>
        <v>0</v>
      </c>
    </row>
    <row r="13" spans="1:9" ht="12.75">
      <c r="A13" s="19">
        <v>4</v>
      </c>
      <c r="B13" s="20" t="s">
        <v>110</v>
      </c>
      <c r="C13" s="15" t="s">
        <v>4</v>
      </c>
      <c r="D13" s="12">
        <v>2</v>
      </c>
      <c r="E13" s="13"/>
      <c r="F13" s="13">
        <f>SUM(D13*E13)</f>
        <v>0</v>
      </c>
      <c r="G13" s="14">
        <v>0.08</v>
      </c>
      <c r="H13" s="13">
        <f>SUM(F13*G13)</f>
        <v>0</v>
      </c>
      <c r="I13" s="2">
        <f>SUM(F13+H13)</f>
        <v>0</v>
      </c>
    </row>
    <row r="14" spans="1:9" ht="12.75">
      <c r="A14" s="19">
        <v>5</v>
      </c>
      <c r="B14" s="20" t="s">
        <v>111</v>
      </c>
      <c r="C14" s="11" t="s">
        <v>4</v>
      </c>
      <c r="D14" s="12">
        <v>2</v>
      </c>
      <c r="E14" s="13"/>
      <c r="F14" s="13">
        <f t="shared" si="0"/>
        <v>0</v>
      </c>
      <c r="G14" s="14">
        <v>0.08</v>
      </c>
      <c r="H14" s="13">
        <f t="shared" si="1"/>
        <v>0</v>
      </c>
      <c r="I14" s="2">
        <f t="shared" si="2"/>
        <v>0</v>
      </c>
    </row>
    <row r="15" spans="1:9" ht="25.5">
      <c r="A15" s="19">
        <v>6</v>
      </c>
      <c r="B15" s="24" t="s">
        <v>112</v>
      </c>
      <c r="C15" s="11" t="s">
        <v>4</v>
      </c>
      <c r="D15" s="12">
        <v>10</v>
      </c>
      <c r="E15" s="13"/>
      <c r="F15" s="13">
        <f t="shared" si="0"/>
        <v>0</v>
      </c>
      <c r="G15" s="14">
        <v>0.08</v>
      </c>
      <c r="H15" s="13">
        <f t="shared" si="1"/>
        <v>0</v>
      </c>
      <c r="I15" s="2">
        <f t="shared" si="2"/>
        <v>0</v>
      </c>
    </row>
    <row r="16" spans="1:9" ht="25.5">
      <c r="A16" s="19">
        <v>7</v>
      </c>
      <c r="B16" s="24" t="s">
        <v>113</v>
      </c>
      <c r="C16" s="11" t="s">
        <v>4</v>
      </c>
      <c r="D16" s="12">
        <v>1</v>
      </c>
      <c r="E16" s="13"/>
      <c r="F16" s="13">
        <f t="shared" si="0"/>
        <v>0</v>
      </c>
      <c r="G16" s="14">
        <v>0.08</v>
      </c>
      <c r="H16" s="13">
        <f t="shared" si="1"/>
        <v>0</v>
      </c>
      <c r="I16" s="2">
        <f t="shared" si="2"/>
        <v>0</v>
      </c>
    </row>
    <row r="17" spans="1:9" ht="25.5">
      <c r="A17" s="19">
        <v>8</v>
      </c>
      <c r="B17" s="24" t="s">
        <v>114</v>
      </c>
      <c r="C17" s="11" t="s">
        <v>4</v>
      </c>
      <c r="D17" s="12">
        <v>1</v>
      </c>
      <c r="E17" s="13"/>
      <c r="F17" s="13">
        <f t="shared" si="0"/>
        <v>0</v>
      </c>
      <c r="G17" s="14">
        <v>0.08</v>
      </c>
      <c r="H17" s="13">
        <f t="shared" si="1"/>
        <v>0</v>
      </c>
      <c r="I17" s="2">
        <f t="shared" si="2"/>
        <v>0</v>
      </c>
    </row>
    <row r="18" spans="1:9" ht="12.75">
      <c r="A18" s="19">
        <v>9</v>
      </c>
      <c r="B18" s="20" t="s">
        <v>115</v>
      </c>
      <c r="C18" s="15" t="s">
        <v>3</v>
      </c>
      <c r="D18" s="12">
        <v>2</v>
      </c>
      <c r="E18" s="13"/>
      <c r="F18" s="13">
        <f t="shared" si="0"/>
        <v>0</v>
      </c>
      <c r="G18" s="14">
        <v>0.08</v>
      </c>
      <c r="H18" s="13">
        <f t="shared" si="1"/>
        <v>0</v>
      </c>
      <c r="I18" s="2">
        <f t="shared" si="2"/>
        <v>0</v>
      </c>
    </row>
    <row r="19" spans="1:9" ht="12.75">
      <c r="A19" s="19">
        <v>10</v>
      </c>
      <c r="B19" s="20" t="s">
        <v>116</v>
      </c>
      <c r="C19" s="15" t="s">
        <v>3</v>
      </c>
      <c r="D19" s="12">
        <v>2</v>
      </c>
      <c r="E19" s="13"/>
      <c r="F19" s="13">
        <f t="shared" si="0"/>
        <v>0</v>
      </c>
      <c r="G19" s="14">
        <v>0.08</v>
      </c>
      <c r="H19" s="13">
        <f t="shared" si="1"/>
        <v>0</v>
      </c>
      <c r="I19" s="2">
        <f t="shared" si="2"/>
        <v>0</v>
      </c>
    </row>
    <row r="20" spans="1:9" ht="12.75">
      <c r="A20" s="19">
        <v>11</v>
      </c>
      <c r="B20" s="20" t="s">
        <v>117</v>
      </c>
      <c r="C20" s="11" t="s">
        <v>4</v>
      </c>
      <c r="D20" s="12">
        <v>1</v>
      </c>
      <c r="E20" s="13"/>
      <c r="F20" s="13">
        <f t="shared" si="0"/>
        <v>0</v>
      </c>
      <c r="G20" s="14">
        <v>0.08</v>
      </c>
      <c r="H20" s="13">
        <f t="shared" si="1"/>
        <v>0</v>
      </c>
      <c r="I20" s="2">
        <f t="shared" si="2"/>
        <v>0</v>
      </c>
    </row>
    <row r="21" spans="1:9" ht="12.75">
      <c r="A21" s="19">
        <v>12</v>
      </c>
      <c r="B21" s="20" t="s">
        <v>79</v>
      </c>
      <c r="C21" s="11" t="s">
        <v>4</v>
      </c>
      <c r="D21" s="12">
        <v>17</v>
      </c>
      <c r="E21" s="13"/>
      <c r="F21" s="13">
        <f t="shared" si="0"/>
        <v>0</v>
      </c>
      <c r="G21" s="14">
        <v>0.08</v>
      </c>
      <c r="H21" s="13">
        <f t="shared" si="1"/>
        <v>0</v>
      </c>
      <c r="I21" s="2">
        <f t="shared" si="2"/>
        <v>0</v>
      </c>
    </row>
    <row r="22" spans="1:9" ht="12.75">
      <c r="A22" s="19">
        <v>13</v>
      </c>
      <c r="B22" s="20" t="s">
        <v>140</v>
      </c>
      <c r="C22" s="15" t="s">
        <v>4</v>
      </c>
      <c r="D22" s="12">
        <v>18</v>
      </c>
      <c r="E22" s="13"/>
      <c r="F22" s="13">
        <f t="shared" si="0"/>
        <v>0</v>
      </c>
      <c r="G22" s="14">
        <v>0.08</v>
      </c>
      <c r="H22" s="13">
        <f t="shared" si="1"/>
        <v>0</v>
      </c>
      <c r="I22" s="2">
        <f t="shared" si="2"/>
        <v>0</v>
      </c>
    </row>
    <row r="23" spans="1:9" ht="12.75">
      <c r="A23" s="19">
        <v>14</v>
      </c>
      <c r="B23" s="20" t="s">
        <v>118</v>
      </c>
      <c r="C23" s="11" t="s">
        <v>4</v>
      </c>
      <c r="D23" s="12">
        <v>11</v>
      </c>
      <c r="E23" s="13"/>
      <c r="F23" s="13">
        <f t="shared" si="0"/>
        <v>0</v>
      </c>
      <c r="G23" s="14">
        <v>0.08</v>
      </c>
      <c r="H23" s="13">
        <f t="shared" si="1"/>
        <v>0</v>
      </c>
      <c r="I23" s="2">
        <f t="shared" si="2"/>
        <v>0</v>
      </c>
    </row>
    <row r="24" spans="1:9" ht="12.75">
      <c r="A24" s="19">
        <v>15</v>
      </c>
      <c r="B24" s="20" t="s">
        <v>119</v>
      </c>
      <c r="C24" s="15" t="s">
        <v>4</v>
      </c>
      <c r="D24" s="12">
        <v>2</v>
      </c>
      <c r="E24" s="13"/>
      <c r="F24" s="13">
        <f t="shared" si="0"/>
        <v>0</v>
      </c>
      <c r="G24" s="14">
        <v>0.08</v>
      </c>
      <c r="H24" s="13">
        <f t="shared" si="1"/>
        <v>0</v>
      </c>
      <c r="I24" s="2">
        <f t="shared" si="2"/>
        <v>0</v>
      </c>
    </row>
    <row r="25" spans="1:9" ht="12.75">
      <c r="A25" s="19">
        <v>16</v>
      </c>
      <c r="B25" s="20" t="s">
        <v>73</v>
      </c>
      <c r="C25" s="15" t="s">
        <v>3</v>
      </c>
      <c r="D25" s="12">
        <v>5</v>
      </c>
      <c r="E25" s="23"/>
      <c r="F25" s="13">
        <f t="shared" si="0"/>
        <v>0</v>
      </c>
      <c r="G25" s="14">
        <v>0.08</v>
      </c>
      <c r="H25" s="13">
        <f t="shared" si="1"/>
        <v>0</v>
      </c>
      <c r="I25" s="2">
        <f t="shared" si="2"/>
        <v>0</v>
      </c>
    </row>
    <row r="26" spans="1:9" ht="12.75">
      <c r="A26" s="19">
        <v>17</v>
      </c>
      <c r="B26" s="20" t="s">
        <v>81</v>
      </c>
      <c r="C26" s="15" t="s">
        <v>3</v>
      </c>
      <c r="D26" s="12">
        <v>6</v>
      </c>
      <c r="E26" s="23"/>
      <c r="F26" s="13">
        <f t="shared" si="0"/>
        <v>0</v>
      </c>
      <c r="G26" s="14">
        <v>0.08</v>
      </c>
      <c r="H26" s="13">
        <f t="shared" si="1"/>
        <v>0</v>
      </c>
      <c r="I26" s="2">
        <f t="shared" si="2"/>
        <v>0</v>
      </c>
    </row>
    <row r="27" spans="1:9" ht="12.75">
      <c r="A27" s="19">
        <v>18</v>
      </c>
      <c r="B27" s="21" t="s">
        <v>120</v>
      </c>
      <c r="C27" s="11" t="s">
        <v>4</v>
      </c>
      <c r="D27" s="12">
        <v>2</v>
      </c>
      <c r="E27" s="13"/>
      <c r="F27" s="13">
        <f t="shared" si="0"/>
        <v>0</v>
      </c>
      <c r="G27" s="14">
        <v>0.08</v>
      </c>
      <c r="H27" s="13">
        <f t="shared" si="1"/>
        <v>0</v>
      </c>
      <c r="I27" s="2">
        <f t="shared" si="2"/>
        <v>0</v>
      </c>
    </row>
    <row r="28" spans="1:9" ht="12.75">
      <c r="A28" s="19">
        <v>19</v>
      </c>
      <c r="B28" s="21" t="s">
        <v>121</v>
      </c>
      <c r="C28" s="11" t="s">
        <v>4</v>
      </c>
      <c r="D28" s="12">
        <v>2</v>
      </c>
      <c r="E28" s="13"/>
      <c r="F28" s="13">
        <f t="shared" si="0"/>
        <v>0</v>
      </c>
      <c r="G28" s="14">
        <v>0.08</v>
      </c>
      <c r="H28" s="13">
        <f t="shared" si="1"/>
        <v>0</v>
      </c>
      <c r="I28" s="2">
        <f t="shared" si="2"/>
        <v>0</v>
      </c>
    </row>
    <row r="29" spans="1:9" ht="12.75">
      <c r="A29" s="19">
        <v>20</v>
      </c>
      <c r="B29" s="21" t="s">
        <v>122</v>
      </c>
      <c r="C29" s="11" t="s">
        <v>4</v>
      </c>
      <c r="D29" s="12">
        <v>2</v>
      </c>
      <c r="E29" s="13"/>
      <c r="F29" s="13">
        <f t="shared" si="0"/>
        <v>0</v>
      </c>
      <c r="G29" s="14">
        <v>0.08</v>
      </c>
      <c r="H29" s="13">
        <f t="shared" si="1"/>
        <v>0</v>
      </c>
      <c r="I29" s="2">
        <f t="shared" si="2"/>
        <v>0</v>
      </c>
    </row>
    <row r="30" spans="1:9" ht="12.75">
      <c r="A30" s="19">
        <v>21</v>
      </c>
      <c r="B30" s="21" t="s">
        <v>123</v>
      </c>
      <c r="C30" s="11" t="s">
        <v>3</v>
      </c>
      <c r="D30" s="12">
        <v>15</v>
      </c>
      <c r="E30" s="13"/>
      <c r="F30" s="13">
        <f t="shared" si="0"/>
        <v>0</v>
      </c>
      <c r="G30" s="14">
        <v>0.08</v>
      </c>
      <c r="H30" s="13">
        <f t="shared" si="1"/>
        <v>0</v>
      </c>
      <c r="I30" s="2">
        <f t="shared" si="2"/>
        <v>0</v>
      </c>
    </row>
    <row r="31" spans="1:9" ht="12.75">
      <c r="A31" s="19">
        <v>22</v>
      </c>
      <c r="B31" s="21" t="s">
        <v>124</v>
      </c>
      <c r="C31" s="11" t="s">
        <v>3</v>
      </c>
      <c r="D31" s="12">
        <v>2</v>
      </c>
      <c r="E31" s="13"/>
      <c r="F31" s="13">
        <f t="shared" si="0"/>
        <v>0</v>
      </c>
      <c r="G31" s="14">
        <v>0.08</v>
      </c>
      <c r="H31" s="13">
        <f t="shared" si="1"/>
        <v>0</v>
      </c>
      <c r="I31" s="2">
        <f t="shared" si="2"/>
        <v>0</v>
      </c>
    </row>
    <row r="32" spans="1:9" ht="12.75">
      <c r="A32" s="19">
        <v>23</v>
      </c>
      <c r="B32" s="20" t="s">
        <v>125</v>
      </c>
      <c r="C32" s="11" t="s">
        <v>3</v>
      </c>
      <c r="D32" s="12">
        <v>2</v>
      </c>
      <c r="E32" s="23"/>
      <c r="F32" s="13">
        <f t="shared" si="0"/>
        <v>0</v>
      </c>
      <c r="G32" s="14">
        <v>0.08</v>
      </c>
      <c r="H32" s="13">
        <f t="shared" si="1"/>
        <v>0</v>
      </c>
      <c r="I32" s="2">
        <f t="shared" si="2"/>
        <v>0</v>
      </c>
    </row>
    <row r="33" spans="1:9" ht="12.75">
      <c r="A33" s="19">
        <v>24</v>
      </c>
      <c r="B33" s="21" t="s">
        <v>126</v>
      </c>
      <c r="C33" s="11" t="s">
        <v>3</v>
      </c>
      <c r="D33" s="12">
        <v>7</v>
      </c>
      <c r="E33" s="13"/>
      <c r="F33" s="13">
        <f t="shared" si="0"/>
        <v>0</v>
      </c>
      <c r="G33" s="14">
        <v>0.08</v>
      </c>
      <c r="H33" s="13">
        <f t="shared" si="1"/>
        <v>0</v>
      </c>
      <c r="I33" s="2">
        <f t="shared" si="2"/>
        <v>0</v>
      </c>
    </row>
    <row r="34" spans="1:9" ht="12.75">
      <c r="A34" s="19">
        <v>25</v>
      </c>
      <c r="B34" s="21" t="s">
        <v>127</v>
      </c>
      <c r="C34" s="11" t="s">
        <v>4</v>
      </c>
      <c r="D34" s="12">
        <v>19</v>
      </c>
      <c r="E34" s="13"/>
      <c r="F34" s="13">
        <f t="shared" si="0"/>
        <v>0</v>
      </c>
      <c r="G34" s="14">
        <v>0.08</v>
      </c>
      <c r="H34" s="13">
        <f t="shared" si="1"/>
        <v>0</v>
      </c>
      <c r="I34" s="2">
        <f t="shared" si="2"/>
        <v>0</v>
      </c>
    </row>
    <row r="35" spans="1:9" ht="12.75">
      <c r="A35" s="19">
        <v>26</v>
      </c>
      <c r="B35" s="20" t="s">
        <v>128</v>
      </c>
      <c r="C35" s="11" t="s">
        <v>4</v>
      </c>
      <c r="D35" s="12">
        <v>1</v>
      </c>
      <c r="E35" s="13"/>
      <c r="F35" s="13">
        <f t="shared" si="0"/>
        <v>0</v>
      </c>
      <c r="G35" s="14">
        <v>0.08</v>
      </c>
      <c r="H35" s="13">
        <f t="shared" si="1"/>
        <v>0</v>
      </c>
      <c r="I35" s="2">
        <f t="shared" si="2"/>
        <v>0</v>
      </c>
    </row>
    <row r="36" spans="1:9" ht="12.75">
      <c r="A36" s="19">
        <v>27</v>
      </c>
      <c r="B36" s="21" t="s">
        <v>24</v>
      </c>
      <c r="C36" s="11" t="s">
        <v>4</v>
      </c>
      <c r="D36" s="12">
        <v>200</v>
      </c>
      <c r="E36" s="13"/>
      <c r="F36" s="13">
        <f t="shared" si="0"/>
        <v>0</v>
      </c>
      <c r="G36" s="14">
        <v>0.08</v>
      </c>
      <c r="H36" s="13">
        <f t="shared" si="1"/>
        <v>0</v>
      </c>
      <c r="I36" s="2">
        <f t="shared" si="2"/>
        <v>0</v>
      </c>
    </row>
    <row r="37" spans="1:9" ht="12.75">
      <c r="A37" s="19">
        <v>28</v>
      </c>
      <c r="B37" s="20" t="s">
        <v>106</v>
      </c>
      <c r="C37" s="15" t="s">
        <v>3</v>
      </c>
      <c r="D37" s="12">
        <v>10</v>
      </c>
      <c r="E37" s="13"/>
      <c r="F37" s="13">
        <f t="shared" si="0"/>
        <v>0</v>
      </c>
      <c r="G37" s="14">
        <v>0.08</v>
      </c>
      <c r="H37" s="13">
        <f t="shared" si="1"/>
        <v>0</v>
      </c>
      <c r="I37" s="2">
        <f t="shared" si="2"/>
        <v>0</v>
      </c>
    </row>
    <row r="38" spans="1:9" ht="12.75">
      <c r="A38" s="19">
        <v>29</v>
      </c>
      <c r="B38" s="20" t="s">
        <v>145</v>
      </c>
      <c r="C38" s="15" t="s">
        <v>4</v>
      </c>
      <c r="D38" s="12">
        <v>175</v>
      </c>
      <c r="E38" s="13"/>
      <c r="F38" s="13">
        <f t="shared" si="0"/>
        <v>0</v>
      </c>
      <c r="G38" s="14">
        <v>0.23</v>
      </c>
      <c r="H38" s="13">
        <f t="shared" si="1"/>
        <v>0</v>
      </c>
      <c r="I38" s="2">
        <f t="shared" si="2"/>
        <v>0</v>
      </c>
    </row>
    <row r="39" spans="1:9" ht="12.75">
      <c r="A39" s="19">
        <v>30</v>
      </c>
      <c r="B39" s="20" t="s">
        <v>146</v>
      </c>
      <c r="C39" s="15" t="s">
        <v>3</v>
      </c>
      <c r="D39" s="12">
        <v>5</v>
      </c>
      <c r="E39" s="13"/>
      <c r="F39" s="13">
        <f t="shared" si="0"/>
        <v>0</v>
      </c>
      <c r="G39" s="14">
        <v>0.08</v>
      </c>
      <c r="H39" s="13">
        <f t="shared" si="1"/>
        <v>0</v>
      </c>
      <c r="I39" s="2">
        <f t="shared" si="2"/>
        <v>0</v>
      </c>
    </row>
    <row r="40" spans="1:9" ht="12.75">
      <c r="A40" s="19">
        <v>31</v>
      </c>
      <c r="B40" s="21" t="s">
        <v>129</v>
      </c>
      <c r="C40" s="11" t="s">
        <v>4</v>
      </c>
      <c r="D40" s="12">
        <v>4</v>
      </c>
      <c r="E40" s="13"/>
      <c r="F40" s="13">
        <f t="shared" si="0"/>
        <v>0</v>
      </c>
      <c r="G40" s="14">
        <v>0.08</v>
      </c>
      <c r="H40" s="13">
        <f t="shared" si="1"/>
        <v>0</v>
      </c>
      <c r="I40" s="2">
        <f t="shared" si="2"/>
        <v>0</v>
      </c>
    </row>
    <row r="41" spans="1:9" ht="12.75">
      <c r="A41" s="19">
        <v>32</v>
      </c>
      <c r="B41" s="21" t="s">
        <v>78</v>
      </c>
      <c r="C41" s="11" t="s">
        <v>4</v>
      </c>
      <c r="D41" s="12">
        <v>100</v>
      </c>
      <c r="E41" s="13"/>
      <c r="F41" s="13">
        <f t="shared" si="0"/>
        <v>0</v>
      </c>
      <c r="G41" s="14">
        <v>0.08</v>
      </c>
      <c r="H41" s="13">
        <f t="shared" si="1"/>
        <v>0</v>
      </c>
      <c r="I41" s="2">
        <f t="shared" si="2"/>
        <v>0</v>
      </c>
    </row>
    <row r="42" spans="1:9" ht="12.75">
      <c r="A42" s="19">
        <v>33</v>
      </c>
      <c r="B42" s="21" t="s">
        <v>21</v>
      </c>
      <c r="C42" s="11" t="s">
        <v>3</v>
      </c>
      <c r="D42" s="12">
        <v>4</v>
      </c>
      <c r="E42" s="13"/>
      <c r="F42" s="13">
        <f t="shared" si="0"/>
        <v>0</v>
      </c>
      <c r="G42" s="14">
        <v>0.08</v>
      </c>
      <c r="H42" s="13">
        <f t="shared" si="1"/>
        <v>0</v>
      </c>
      <c r="I42" s="2">
        <f t="shared" si="2"/>
        <v>0</v>
      </c>
    </row>
    <row r="43" spans="1:9" ht="12.75">
      <c r="A43" s="19">
        <v>34</v>
      </c>
      <c r="B43" s="21" t="s">
        <v>54</v>
      </c>
      <c r="C43" s="11" t="s">
        <v>3</v>
      </c>
      <c r="D43" s="12">
        <v>6</v>
      </c>
      <c r="E43" s="13"/>
      <c r="F43" s="13">
        <f t="shared" si="0"/>
        <v>0</v>
      </c>
      <c r="G43" s="14">
        <v>0.08</v>
      </c>
      <c r="H43" s="13">
        <f t="shared" si="1"/>
        <v>0</v>
      </c>
      <c r="I43" s="2">
        <f t="shared" si="2"/>
        <v>0</v>
      </c>
    </row>
    <row r="44" spans="1:9" ht="12.75">
      <c r="A44" s="19">
        <v>35</v>
      </c>
      <c r="B44" s="20" t="s">
        <v>69</v>
      </c>
      <c r="C44" s="11" t="s">
        <v>3</v>
      </c>
      <c r="D44" s="12">
        <v>6</v>
      </c>
      <c r="E44" s="13"/>
      <c r="F44" s="13">
        <f t="shared" si="0"/>
        <v>0</v>
      </c>
      <c r="G44" s="14">
        <v>0.08</v>
      </c>
      <c r="H44" s="13">
        <f t="shared" si="1"/>
        <v>0</v>
      </c>
      <c r="I44" s="2">
        <f t="shared" si="2"/>
        <v>0</v>
      </c>
    </row>
    <row r="45" spans="1:9" ht="12.75">
      <c r="A45" s="19">
        <v>36</v>
      </c>
      <c r="B45" s="20" t="s">
        <v>87</v>
      </c>
      <c r="C45" s="11" t="s">
        <v>3</v>
      </c>
      <c r="D45" s="12">
        <v>6</v>
      </c>
      <c r="E45" s="13"/>
      <c r="F45" s="13">
        <f t="shared" si="0"/>
        <v>0</v>
      </c>
      <c r="G45" s="14">
        <v>0.08</v>
      </c>
      <c r="H45" s="13">
        <f t="shared" si="1"/>
        <v>0</v>
      </c>
      <c r="I45" s="2">
        <f t="shared" si="2"/>
        <v>0</v>
      </c>
    </row>
    <row r="46" spans="1:9" ht="12.75">
      <c r="A46" s="19">
        <v>37</v>
      </c>
      <c r="B46" s="21" t="s">
        <v>60</v>
      </c>
      <c r="C46" s="11" t="s">
        <v>3</v>
      </c>
      <c r="D46" s="12">
        <v>39</v>
      </c>
      <c r="E46" s="13"/>
      <c r="F46" s="13">
        <f t="shared" si="0"/>
        <v>0</v>
      </c>
      <c r="G46" s="14">
        <v>0.08</v>
      </c>
      <c r="H46" s="13">
        <f t="shared" si="1"/>
        <v>0</v>
      </c>
      <c r="I46" s="2">
        <f t="shared" si="2"/>
        <v>0</v>
      </c>
    </row>
    <row r="47" spans="1:9" ht="12.75">
      <c r="A47" s="19">
        <v>38</v>
      </c>
      <c r="B47" s="21" t="s">
        <v>61</v>
      </c>
      <c r="C47" s="11" t="s">
        <v>3</v>
      </c>
      <c r="D47" s="12">
        <v>16</v>
      </c>
      <c r="E47" s="13"/>
      <c r="F47" s="13">
        <f t="shared" si="0"/>
        <v>0</v>
      </c>
      <c r="G47" s="14">
        <v>0.08</v>
      </c>
      <c r="H47" s="13">
        <f t="shared" si="1"/>
        <v>0</v>
      </c>
      <c r="I47" s="2">
        <f t="shared" si="2"/>
        <v>0</v>
      </c>
    </row>
    <row r="48" spans="1:9" ht="12.75">
      <c r="A48" s="19">
        <v>39</v>
      </c>
      <c r="B48" s="20" t="s">
        <v>105</v>
      </c>
      <c r="C48" s="11" t="s">
        <v>3</v>
      </c>
      <c r="D48" s="12">
        <v>16</v>
      </c>
      <c r="E48" s="23"/>
      <c r="F48" s="13">
        <f t="shared" si="0"/>
        <v>0</v>
      </c>
      <c r="G48" s="14">
        <v>0.08</v>
      </c>
      <c r="H48" s="13">
        <f t="shared" si="1"/>
        <v>0</v>
      </c>
      <c r="I48" s="2">
        <f t="shared" si="2"/>
        <v>0</v>
      </c>
    </row>
    <row r="49" spans="1:9" ht="12.75">
      <c r="A49" s="19">
        <v>40</v>
      </c>
      <c r="B49" s="21" t="s">
        <v>62</v>
      </c>
      <c r="C49" s="11" t="s">
        <v>3</v>
      </c>
      <c r="D49" s="12">
        <v>13</v>
      </c>
      <c r="E49" s="13"/>
      <c r="F49" s="13">
        <f t="shared" si="0"/>
        <v>0</v>
      </c>
      <c r="G49" s="14">
        <v>0.08</v>
      </c>
      <c r="H49" s="13">
        <f t="shared" si="1"/>
        <v>0</v>
      </c>
      <c r="I49" s="2">
        <f t="shared" si="2"/>
        <v>0</v>
      </c>
    </row>
    <row r="50" spans="1:9" ht="12.75">
      <c r="A50" s="19">
        <v>41</v>
      </c>
      <c r="B50" s="21" t="s">
        <v>89</v>
      </c>
      <c r="C50" s="11" t="s">
        <v>3</v>
      </c>
      <c r="D50" s="12">
        <v>2</v>
      </c>
      <c r="E50" s="13"/>
      <c r="F50" s="13">
        <f t="shared" si="0"/>
        <v>0</v>
      </c>
      <c r="G50" s="14">
        <v>0.08</v>
      </c>
      <c r="H50" s="13">
        <f t="shared" si="1"/>
        <v>0</v>
      </c>
      <c r="I50" s="2">
        <f t="shared" si="2"/>
        <v>0</v>
      </c>
    </row>
    <row r="51" spans="1:9" ht="12.75">
      <c r="A51" s="19">
        <v>42</v>
      </c>
      <c r="B51" s="21" t="s">
        <v>91</v>
      </c>
      <c r="C51" s="11" t="s">
        <v>3</v>
      </c>
      <c r="D51" s="12">
        <v>5</v>
      </c>
      <c r="E51" s="13"/>
      <c r="F51" s="13">
        <f t="shared" si="0"/>
        <v>0</v>
      </c>
      <c r="G51" s="14">
        <v>0.08</v>
      </c>
      <c r="H51" s="13">
        <f t="shared" si="1"/>
        <v>0</v>
      </c>
      <c r="I51" s="2">
        <f t="shared" si="2"/>
        <v>0</v>
      </c>
    </row>
    <row r="52" spans="1:9" ht="12.75">
      <c r="A52" s="19">
        <v>43</v>
      </c>
      <c r="B52" s="21" t="s">
        <v>130</v>
      </c>
      <c r="C52" s="11" t="s">
        <v>4</v>
      </c>
      <c r="D52" s="12">
        <v>12</v>
      </c>
      <c r="E52" s="13"/>
      <c r="F52" s="13">
        <f t="shared" si="0"/>
        <v>0</v>
      </c>
      <c r="G52" s="14">
        <v>0.08</v>
      </c>
      <c r="H52" s="13">
        <f t="shared" si="1"/>
        <v>0</v>
      </c>
      <c r="I52" s="2">
        <f t="shared" si="2"/>
        <v>0</v>
      </c>
    </row>
    <row r="53" spans="1:9" ht="12.75">
      <c r="A53" s="19">
        <v>44</v>
      </c>
      <c r="B53" s="21" t="s">
        <v>131</v>
      </c>
      <c r="C53" s="11" t="s">
        <v>4</v>
      </c>
      <c r="D53" s="12">
        <v>8</v>
      </c>
      <c r="E53" s="13"/>
      <c r="F53" s="13">
        <f t="shared" si="0"/>
        <v>0</v>
      </c>
      <c r="G53" s="14">
        <v>0.08</v>
      </c>
      <c r="H53" s="13">
        <f t="shared" si="1"/>
        <v>0</v>
      </c>
      <c r="I53" s="2">
        <f t="shared" si="2"/>
        <v>0</v>
      </c>
    </row>
    <row r="54" spans="1:9" ht="12.75">
      <c r="A54" s="19">
        <v>45</v>
      </c>
      <c r="B54" s="20" t="s">
        <v>132</v>
      </c>
      <c r="C54" s="15" t="s">
        <v>4</v>
      </c>
      <c r="D54" s="12">
        <v>3</v>
      </c>
      <c r="E54" s="13"/>
      <c r="F54" s="13">
        <f>SUM(D54*E54)</f>
        <v>0</v>
      </c>
      <c r="G54" s="14">
        <v>0.08</v>
      </c>
      <c r="H54" s="13">
        <f>SUM(F54*G54)</f>
        <v>0</v>
      </c>
      <c r="I54" s="22">
        <f>SUM(F54+H54)</f>
        <v>0</v>
      </c>
    </row>
    <row r="55" spans="1:9" ht="12.75">
      <c r="A55" s="19">
        <v>46</v>
      </c>
      <c r="B55" s="21" t="s">
        <v>49</v>
      </c>
      <c r="C55" s="11" t="s">
        <v>4</v>
      </c>
      <c r="D55" s="12">
        <v>50</v>
      </c>
      <c r="E55" s="13"/>
      <c r="F55" s="13">
        <f t="shared" si="0"/>
        <v>0</v>
      </c>
      <c r="G55" s="14">
        <v>0.08</v>
      </c>
      <c r="H55" s="13">
        <f t="shared" si="1"/>
        <v>0</v>
      </c>
      <c r="I55" s="2">
        <f t="shared" si="2"/>
        <v>0</v>
      </c>
    </row>
    <row r="56" spans="1:9" ht="12.75">
      <c r="A56" s="19">
        <v>47</v>
      </c>
      <c r="B56" s="20" t="s">
        <v>164</v>
      </c>
      <c r="C56" s="11" t="s">
        <v>3</v>
      </c>
      <c r="D56" s="12">
        <v>40</v>
      </c>
      <c r="E56" s="23"/>
      <c r="F56" s="13">
        <f t="shared" si="0"/>
        <v>0</v>
      </c>
      <c r="G56" s="14">
        <v>0.08</v>
      </c>
      <c r="H56" s="13">
        <f t="shared" si="1"/>
        <v>0</v>
      </c>
      <c r="I56" s="2">
        <f t="shared" si="2"/>
        <v>0</v>
      </c>
    </row>
    <row r="57" spans="1:9" ht="12.75">
      <c r="A57" s="19">
        <v>48</v>
      </c>
      <c r="B57" s="21" t="s">
        <v>5</v>
      </c>
      <c r="C57" s="11" t="s">
        <v>4</v>
      </c>
      <c r="D57" s="12">
        <v>200</v>
      </c>
      <c r="E57" s="13"/>
      <c r="F57" s="13">
        <f t="shared" si="0"/>
        <v>0</v>
      </c>
      <c r="G57" s="14">
        <v>0.08</v>
      </c>
      <c r="H57" s="13">
        <f t="shared" si="1"/>
        <v>0</v>
      </c>
      <c r="I57" s="2">
        <f t="shared" si="2"/>
        <v>0</v>
      </c>
    </row>
    <row r="58" spans="1:9" ht="12.75">
      <c r="A58" s="19">
        <v>49</v>
      </c>
      <c r="B58" s="21" t="s">
        <v>59</v>
      </c>
      <c r="C58" s="11" t="s">
        <v>3</v>
      </c>
      <c r="D58" s="12">
        <v>26</v>
      </c>
      <c r="E58" s="13"/>
      <c r="F58" s="13">
        <f t="shared" si="0"/>
        <v>0</v>
      </c>
      <c r="G58" s="14">
        <v>0.08</v>
      </c>
      <c r="H58" s="13">
        <f t="shared" si="1"/>
        <v>0</v>
      </c>
      <c r="I58" s="2">
        <f t="shared" si="2"/>
        <v>0</v>
      </c>
    </row>
    <row r="59" spans="1:9" ht="12.75">
      <c r="A59" s="19">
        <v>50</v>
      </c>
      <c r="B59" s="21" t="s">
        <v>14</v>
      </c>
      <c r="C59" s="11" t="s">
        <v>3</v>
      </c>
      <c r="D59" s="12">
        <v>80</v>
      </c>
      <c r="E59" s="13"/>
      <c r="F59" s="13">
        <f t="shared" si="0"/>
        <v>0</v>
      </c>
      <c r="G59" s="14">
        <v>0.08</v>
      </c>
      <c r="H59" s="13">
        <f t="shared" si="1"/>
        <v>0</v>
      </c>
      <c r="I59" s="2">
        <f t="shared" si="2"/>
        <v>0</v>
      </c>
    </row>
    <row r="60" spans="1:9" ht="12.75">
      <c r="A60" s="19">
        <v>51</v>
      </c>
      <c r="B60" s="21" t="s">
        <v>90</v>
      </c>
      <c r="C60" s="11" t="s">
        <v>3</v>
      </c>
      <c r="D60" s="12">
        <v>10</v>
      </c>
      <c r="E60" s="13"/>
      <c r="F60" s="13">
        <f t="shared" si="0"/>
        <v>0</v>
      </c>
      <c r="G60" s="14">
        <v>0.08</v>
      </c>
      <c r="H60" s="13">
        <f t="shared" si="1"/>
        <v>0</v>
      </c>
      <c r="I60" s="2">
        <f t="shared" si="2"/>
        <v>0</v>
      </c>
    </row>
    <row r="61" spans="1:9" ht="12.75">
      <c r="A61" s="19">
        <v>52</v>
      </c>
      <c r="B61" s="20" t="s">
        <v>147</v>
      </c>
      <c r="C61" s="11" t="s">
        <v>4</v>
      </c>
      <c r="D61" s="12">
        <v>6</v>
      </c>
      <c r="E61" s="23"/>
      <c r="F61" s="13">
        <f t="shared" si="0"/>
        <v>0</v>
      </c>
      <c r="G61" s="14">
        <v>0.08</v>
      </c>
      <c r="H61" s="13">
        <f t="shared" si="1"/>
        <v>0</v>
      </c>
      <c r="I61" s="2">
        <f t="shared" si="2"/>
        <v>0</v>
      </c>
    </row>
    <row r="62" spans="1:9" ht="12.75">
      <c r="A62" s="19">
        <v>53</v>
      </c>
      <c r="B62" s="21" t="s">
        <v>85</v>
      </c>
      <c r="C62" s="11" t="s">
        <v>3</v>
      </c>
      <c r="D62" s="12">
        <v>16</v>
      </c>
      <c r="E62" s="13"/>
      <c r="F62" s="13">
        <f t="shared" si="0"/>
        <v>0</v>
      </c>
      <c r="G62" s="14">
        <v>0.08</v>
      </c>
      <c r="H62" s="13">
        <f t="shared" si="1"/>
        <v>0</v>
      </c>
      <c r="I62" s="2">
        <f t="shared" si="2"/>
        <v>0</v>
      </c>
    </row>
    <row r="63" spans="1:9" ht="12.75">
      <c r="A63" s="19">
        <v>54</v>
      </c>
      <c r="B63" s="21" t="s">
        <v>84</v>
      </c>
      <c r="C63" s="11" t="s">
        <v>3</v>
      </c>
      <c r="D63" s="12">
        <v>10</v>
      </c>
      <c r="E63" s="13"/>
      <c r="F63" s="13">
        <f t="shared" si="0"/>
        <v>0</v>
      </c>
      <c r="G63" s="14">
        <v>0.08</v>
      </c>
      <c r="H63" s="13">
        <f t="shared" si="1"/>
        <v>0</v>
      </c>
      <c r="I63" s="2">
        <f t="shared" si="2"/>
        <v>0</v>
      </c>
    </row>
    <row r="64" spans="1:9" ht="12.75">
      <c r="A64" s="19">
        <v>55</v>
      </c>
      <c r="B64" s="21" t="s">
        <v>104</v>
      </c>
      <c r="C64" s="11" t="s">
        <v>3</v>
      </c>
      <c r="D64" s="12">
        <v>1</v>
      </c>
      <c r="E64" s="13"/>
      <c r="F64" s="13">
        <f t="shared" si="0"/>
        <v>0</v>
      </c>
      <c r="G64" s="14">
        <v>0.08</v>
      </c>
      <c r="H64" s="13">
        <f t="shared" si="1"/>
        <v>0</v>
      </c>
      <c r="I64" s="2">
        <f t="shared" si="2"/>
        <v>0</v>
      </c>
    </row>
    <row r="65" spans="1:9" ht="12.75">
      <c r="A65" s="19">
        <v>56</v>
      </c>
      <c r="B65" s="20" t="s">
        <v>148</v>
      </c>
      <c r="C65" s="11" t="s">
        <v>4</v>
      </c>
      <c r="D65" s="12">
        <v>30</v>
      </c>
      <c r="E65" s="23"/>
      <c r="F65" s="13">
        <f t="shared" si="0"/>
        <v>0</v>
      </c>
      <c r="G65" s="14">
        <v>0.23</v>
      </c>
      <c r="H65" s="13">
        <f t="shared" si="1"/>
        <v>0</v>
      </c>
      <c r="I65" s="2">
        <f t="shared" si="2"/>
        <v>0</v>
      </c>
    </row>
    <row r="66" spans="1:9" ht="12.75">
      <c r="A66" s="19">
        <v>57</v>
      </c>
      <c r="B66" s="21" t="s">
        <v>133</v>
      </c>
      <c r="C66" s="11" t="s">
        <v>3</v>
      </c>
      <c r="D66" s="12">
        <v>3</v>
      </c>
      <c r="E66" s="13"/>
      <c r="F66" s="13">
        <f t="shared" si="0"/>
        <v>0</v>
      </c>
      <c r="G66" s="14">
        <v>0.23</v>
      </c>
      <c r="H66" s="13">
        <f t="shared" si="1"/>
        <v>0</v>
      </c>
      <c r="I66" s="2">
        <f t="shared" si="2"/>
        <v>0</v>
      </c>
    </row>
    <row r="67" spans="1:9" ht="12.75">
      <c r="A67" s="19">
        <v>58</v>
      </c>
      <c r="B67" s="20" t="s">
        <v>71</v>
      </c>
      <c r="C67" s="11" t="s">
        <v>3</v>
      </c>
      <c r="D67" s="12">
        <v>3</v>
      </c>
      <c r="E67" s="13"/>
      <c r="F67" s="13">
        <f t="shared" si="0"/>
        <v>0</v>
      </c>
      <c r="G67" s="14">
        <v>0.08</v>
      </c>
      <c r="H67" s="13">
        <f t="shared" si="1"/>
        <v>0</v>
      </c>
      <c r="I67" s="2">
        <f t="shared" si="2"/>
        <v>0</v>
      </c>
    </row>
    <row r="68" spans="1:9" ht="12.75">
      <c r="A68" s="19">
        <v>59</v>
      </c>
      <c r="B68" s="20" t="s">
        <v>80</v>
      </c>
      <c r="C68" s="15" t="s">
        <v>3</v>
      </c>
      <c r="D68" s="12">
        <v>57</v>
      </c>
      <c r="E68" s="13"/>
      <c r="F68" s="13">
        <f t="shared" si="0"/>
        <v>0</v>
      </c>
      <c r="G68" s="14">
        <v>0.08</v>
      </c>
      <c r="H68" s="13">
        <f t="shared" si="1"/>
        <v>0</v>
      </c>
      <c r="I68" s="2">
        <f t="shared" si="2"/>
        <v>0</v>
      </c>
    </row>
    <row r="69" spans="1:9" ht="12.75">
      <c r="A69" s="19">
        <v>60</v>
      </c>
      <c r="B69" s="21" t="s">
        <v>134</v>
      </c>
      <c r="C69" s="11" t="s">
        <v>4</v>
      </c>
      <c r="D69" s="12">
        <v>2</v>
      </c>
      <c r="E69" s="13"/>
      <c r="F69" s="13">
        <f t="shared" si="0"/>
        <v>0</v>
      </c>
      <c r="G69" s="14">
        <v>0.08</v>
      </c>
      <c r="H69" s="13">
        <f t="shared" si="1"/>
        <v>0</v>
      </c>
      <c r="I69" s="2">
        <f t="shared" si="2"/>
        <v>0</v>
      </c>
    </row>
    <row r="70" spans="1:9" ht="12.75">
      <c r="A70" s="19">
        <v>61</v>
      </c>
      <c r="B70" s="21" t="s">
        <v>135</v>
      </c>
      <c r="C70" s="11" t="s">
        <v>4</v>
      </c>
      <c r="D70" s="12">
        <v>20</v>
      </c>
      <c r="E70" s="13"/>
      <c r="F70" s="13">
        <f t="shared" si="0"/>
        <v>0</v>
      </c>
      <c r="G70" s="14">
        <v>0.08</v>
      </c>
      <c r="H70" s="13">
        <f t="shared" si="1"/>
        <v>0</v>
      </c>
      <c r="I70" s="2">
        <f t="shared" si="2"/>
        <v>0</v>
      </c>
    </row>
    <row r="71" spans="1:9" ht="12.75">
      <c r="A71" s="19">
        <v>62</v>
      </c>
      <c r="B71" s="21" t="s">
        <v>10</v>
      </c>
      <c r="C71" s="11" t="s">
        <v>4</v>
      </c>
      <c r="D71" s="12">
        <v>20</v>
      </c>
      <c r="E71" s="13"/>
      <c r="F71" s="13">
        <f t="shared" si="0"/>
        <v>0</v>
      </c>
      <c r="G71" s="14">
        <v>0.08</v>
      </c>
      <c r="H71" s="13">
        <f t="shared" si="1"/>
        <v>0</v>
      </c>
      <c r="I71" s="2">
        <f t="shared" si="2"/>
        <v>0</v>
      </c>
    </row>
    <row r="72" spans="1:9" ht="12.75">
      <c r="A72" s="19">
        <v>63</v>
      </c>
      <c r="B72" s="21" t="s">
        <v>136</v>
      </c>
      <c r="C72" s="11" t="s">
        <v>3</v>
      </c>
      <c r="D72" s="12">
        <v>6</v>
      </c>
      <c r="E72" s="13"/>
      <c r="F72" s="13">
        <f t="shared" si="0"/>
        <v>0</v>
      </c>
      <c r="G72" s="14">
        <v>0.08</v>
      </c>
      <c r="H72" s="13">
        <f t="shared" si="1"/>
        <v>0</v>
      </c>
      <c r="I72" s="2">
        <f t="shared" si="2"/>
        <v>0</v>
      </c>
    </row>
    <row r="73" spans="1:9" ht="12.75">
      <c r="A73" s="19">
        <v>64</v>
      </c>
      <c r="B73" s="21" t="s">
        <v>137</v>
      </c>
      <c r="C73" s="11" t="s">
        <v>3</v>
      </c>
      <c r="D73" s="12">
        <v>6</v>
      </c>
      <c r="E73" s="13"/>
      <c r="F73" s="13">
        <f t="shared" si="0"/>
        <v>0</v>
      </c>
      <c r="G73" s="14">
        <v>0.08</v>
      </c>
      <c r="H73" s="13">
        <f t="shared" si="1"/>
        <v>0</v>
      </c>
      <c r="I73" s="2">
        <f t="shared" si="2"/>
        <v>0</v>
      </c>
    </row>
    <row r="74" spans="1:9" ht="12.75">
      <c r="A74" s="19">
        <v>65</v>
      </c>
      <c r="B74" s="21" t="s">
        <v>37</v>
      </c>
      <c r="C74" s="11" t="s">
        <v>4</v>
      </c>
      <c r="D74" s="12">
        <v>4</v>
      </c>
      <c r="E74" s="13"/>
      <c r="F74" s="13">
        <f t="shared" si="0"/>
        <v>0</v>
      </c>
      <c r="G74" s="14">
        <v>0.08</v>
      </c>
      <c r="H74" s="13">
        <f t="shared" si="1"/>
        <v>0</v>
      </c>
      <c r="I74" s="2">
        <f t="shared" si="2"/>
        <v>0</v>
      </c>
    </row>
    <row r="75" spans="1:9" ht="12.75">
      <c r="A75" s="19">
        <v>66</v>
      </c>
      <c r="B75" s="21" t="s">
        <v>38</v>
      </c>
      <c r="C75" s="11" t="s">
        <v>4</v>
      </c>
      <c r="D75" s="12">
        <v>20</v>
      </c>
      <c r="E75" s="13"/>
      <c r="F75" s="13">
        <f t="shared" si="0"/>
        <v>0</v>
      </c>
      <c r="G75" s="14">
        <v>0.08</v>
      </c>
      <c r="H75" s="13">
        <f t="shared" si="1"/>
        <v>0</v>
      </c>
      <c r="I75" s="2">
        <f t="shared" si="2"/>
        <v>0</v>
      </c>
    </row>
    <row r="76" spans="1:9" ht="12.75">
      <c r="A76" s="19">
        <v>67</v>
      </c>
      <c r="B76" s="21" t="s">
        <v>23</v>
      </c>
      <c r="C76" s="11" t="s">
        <v>4</v>
      </c>
      <c r="D76" s="12">
        <v>20</v>
      </c>
      <c r="E76" s="13"/>
      <c r="F76" s="13">
        <f t="shared" si="0"/>
        <v>0</v>
      </c>
      <c r="G76" s="14">
        <v>0.08</v>
      </c>
      <c r="H76" s="13">
        <f t="shared" si="1"/>
        <v>0</v>
      </c>
      <c r="I76" s="2">
        <f t="shared" si="2"/>
        <v>0</v>
      </c>
    </row>
    <row r="77" spans="1:9" ht="12.75">
      <c r="A77" s="19">
        <v>68</v>
      </c>
      <c r="B77" s="21" t="s">
        <v>97</v>
      </c>
      <c r="C77" s="11" t="s">
        <v>4</v>
      </c>
      <c r="D77" s="12">
        <v>30</v>
      </c>
      <c r="E77" s="13"/>
      <c r="F77" s="13">
        <f t="shared" si="0"/>
        <v>0</v>
      </c>
      <c r="G77" s="14">
        <v>0.08</v>
      </c>
      <c r="H77" s="13">
        <f t="shared" si="1"/>
        <v>0</v>
      </c>
      <c r="I77" s="2">
        <f t="shared" si="2"/>
        <v>0</v>
      </c>
    </row>
    <row r="78" spans="1:9" ht="12.75">
      <c r="A78" s="19">
        <v>69</v>
      </c>
      <c r="B78" s="21" t="s">
        <v>16</v>
      </c>
      <c r="C78" s="11" t="s">
        <v>4</v>
      </c>
      <c r="D78" s="12">
        <v>41</v>
      </c>
      <c r="E78" s="13"/>
      <c r="F78" s="13">
        <f t="shared" si="0"/>
        <v>0</v>
      </c>
      <c r="G78" s="14">
        <v>0.08</v>
      </c>
      <c r="H78" s="13">
        <f t="shared" si="1"/>
        <v>0</v>
      </c>
      <c r="I78" s="2">
        <f t="shared" si="2"/>
        <v>0</v>
      </c>
    </row>
    <row r="79" spans="1:9" ht="12.75">
      <c r="A79" s="19">
        <v>70</v>
      </c>
      <c r="B79" s="20" t="s">
        <v>149</v>
      </c>
      <c r="C79" s="11" t="s">
        <v>4</v>
      </c>
      <c r="D79" s="12">
        <v>24</v>
      </c>
      <c r="E79" s="23"/>
      <c r="F79" s="13">
        <f t="shared" si="0"/>
        <v>0</v>
      </c>
      <c r="G79" s="14">
        <v>0.08</v>
      </c>
      <c r="H79" s="13">
        <f t="shared" si="1"/>
        <v>0</v>
      </c>
      <c r="I79" s="2">
        <f t="shared" si="2"/>
        <v>0</v>
      </c>
    </row>
    <row r="80" spans="1:9" ht="12.75">
      <c r="A80" s="19">
        <v>71</v>
      </c>
      <c r="B80" s="20" t="s">
        <v>158</v>
      </c>
      <c r="C80" s="11" t="s">
        <v>4</v>
      </c>
      <c r="D80" s="12">
        <v>40</v>
      </c>
      <c r="E80" s="13"/>
      <c r="F80" s="13">
        <f t="shared" si="0"/>
        <v>0</v>
      </c>
      <c r="G80" s="14">
        <v>0.08</v>
      </c>
      <c r="H80" s="13">
        <f t="shared" si="1"/>
        <v>0</v>
      </c>
      <c r="I80" s="2">
        <f t="shared" si="2"/>
        <v>0</v>
      </c>
    </row>
    <row r="81" spans="1:9" ht="12.75">
      <c r="A81" s="19">
        <v>72</v>
      </c>
      <c r="B81" s="20" t="s">
        <v>159</v>
      </c>
      <c r="C81" s="15" t="s">
        <v>4</v>
      </c>
      <c r="D81" s="12">
        <v>20</v>
      </c>
      <c r="E81" s="13"/>
      <c r="F81" s="13">
        <f t="shared" si="0"/>
        <v>0</v>
      </c>
      <c r="G81" s="14">
        <v>0.08</v>
      </c>
      <c r="H81" s="13">
        <f t="shared" si="1"/>
        <v>0</v>
      </c>
      <c r="I81" s="2">
        <f t="shared" si="2"/>
        <v>0</v>
      </c>
    </row>
    <row r="82" spans="1:9" ht="12.75">
      <c r="A82" s="19">
        <v>73</v>
      </c>
      <c r="B82" s="20" t="s">
        <v>150</v>
      </c>
      <c r="C82" s="11" t="s">
        <v>4</v>
      </c>
      <c r="D82" s="12">
        <v>20</v>
      </c>
      <c r="E82" s="23"/>
      <c r="F82" s="13">
        <f t="shared" si="0"/>
        <v>0</v>
      </c>
      <c r="G82" s="14">
        <v>0.08</v>
      </c>
      <c r="H82" s="13">
        <f t="shared" si="1"/>
        <v>0</v>
      </c>
      <c r="I82" s="2">
        <f t="shared" si="2"/>
        <v>0</v>
      </c>
    </row>
    <row r="83" spans="1:9" ht="12.75">
      <c r="A83" s="19">
        <v>74</v>
      </c>
      <c r="B83" s="20" t="s">
        <v>151</v>
      </c>
      <c r="C83" s="11" t="s">
        <v>4</v>
      </c>
      <c r="D83" s="12">
        <v>30</v>
      </c>
      <c r="E83" s="23"/>
      <c r="F83" s="13">
        <f t="shared" si="0"/>
        <v>0</v>
      </c>
      <c r="G83" s="14">
        <v>0.08</v>
      </c>
      <c r="H83" s="13">
        <f t="shared" si="1"/>
        <v>0</v>
      </c>
      <c r="I83" s="2">
        <f t="shared" si="2"/>
        <v>0</v>
      </c>
    </row>
    <row r="84" spans="1:9" ht="12.75">
      <c r="A84" s="19">
        <v>75</v>
      </c>
      <c r="B84" s="20" t="s">
        <v>152</v>
      </c>
      <c r="C84" s="11" t="s">
        <v>3</v>
      </c>
      <c r="D84" s="12">
        <v>1</v>
      </c>
      <c r="E84" s="13"/>
      <c r="F84" s="13">
        <f t="shared" si="0"/>
        <v>0</v>
      </c>
      <c r="G84" s="14">
        <v>0.08</v>
      </c>
      <c r="H84" s="13">
        <f t="shared" si="1"/>
        <v>0</v>
      </c>
      <c r="I84" s="2">
        <f t="shared" si="2"/>
        <v>0</v>
      </c>
    </row>
    <row r="85" spans="1:9" ht="12.75">
      <c r="A85" s="19">
        <v>76</v>
      </c>
      <c r="B85" s="21" t="s">
        <v>66</v>
      </c>
      <c r="C85" s="11" t="s">
        <v>3</v>
      </c>
      <c r="D85" s="12">
        <v>3</v>
      </c>
      <c r="E85" s="13"/>
      <c r="F85" s="13">
        <f t="shared" si="0"/>
        <v>0</v>
      </c>
      <c r="G85" s="14">
        <v>0.08</v>
      </c>
      <c r="H85" s="13">
        <f t="shared" si="1"/>
        <v>0</v>
      </c>
      <c r="I85" s="2">
        <f t="shared" si="2"/>
        <v>0</v>
      </c>
    </row>
    <row r="86" spans="1:9" ht="12.75">
      <c r="A86" s="19">
        <v>77</v>
      </c>
      <c r="B86" s="20" t="s">
        <v>153</v>
      </c>
      <c r="C86" s="11" t="s">
        <v>3</v>
      </c>
      <c r="D86" s="12">
        <v>1</v>
      </c>
      <c r="E86" s="13"/>
      <c r="F86" s="13">
        <f t="shared" si="0"/>
        <v>0</v>
      </c>
      <c r="G86" s="14">
        <v>0.08</v>
      </c>
      <c r="H86" s="13">
        <f t="shared" si="1"/>
        <v>0</v>
      </c>
      <c r="I86" s="2">
        <f t="shared" si="2"/>
        <v>0</v>
      </c>
    </row>
    <row r="87" spans="1:9" ht="12.75">
      <c r="A87" s="19">
        <v>78</v>
      </c>
      <c r="B87" s="21" t="s">
        <v>12</v>
      </c>
      <c r="C87" s="11" t="s">
        <v>4</v>
      </c>
      <c r="D87" s="12">
        <v>20</v>
      </c>
      <c r="E87" s="13"/>
      <c r="F87" s="13">
        <f aca="true" t="shared" si="3" ref="F87:F154">SUM(D87*E87)</f>
        <v>0</v>
      </c>
      <c r="G87" s="14">
        <v>0.08</v>
      </c>
      <c r="H87" s="13">
        <f aca="true" t="shared" si="4" ref="H87:H151">SUM(F87*G87)</f>
        <v>0</v>
      </c>
      <c r="I87" s="2">
        <f aca="true" t="shared" si="5" ref="I87:I151">SUM(F87+H87)</f>
        <v>0</v>
      </c>
    </row>
    <row r="88" spans="1:9" ht="12.75">
      <c r="A88" s="19">
        <v>79</v>
      </c>
      <c r="B88" s="21" t="s">
        <v>32</v>
      </c>
      <c r="C88" s="11" t="s">
        <v>4</v>
      </c>
      <c r="D88" s="12">
        <v>30</v>
      </c>
      <c r="E88" s="13"/>
      <c r="F88" s="13">
        <f t="shared" si="3"/>
        <v>0</v>
      </c>
      <c r="G88" s="14">
        <v>0.08</v>
      </c>
      <c r="H88" s="13">
        <f t="shared" si="4"/>
        <v>0</v>
      </c>
      <c r="I88" s="2">
        <f t="shared" si="5"/>
        <v>0</v>
      </c>
    </row>
    <row r="89" spans="1:9" ht="12.75">
      <c r="A89" s="19">
        <v>80</v>
      </c>
      <c r="B89" s="21" t="s">
        <v>100</v>
      </c>
      <c r="C89" s="11" t="s">
        <v>3</v>
      </c>
      <c r="D89" s="12">
        <v>2</v>
      </c>
      <c r="E89" s="13"/>
      <c r="F89" s="13">
        <f t="shared" si="3"/>
        <v>0</v>
      </c>
      <c r="G89" s="14">
        <v>0.08</v>
      </c>
      <c r="H89" s="13">
        <f t="shared" si="4"/>
        <v>0</v>
      </c>
      <c r="I89" s="2">
        <f t="shared" si="5"/>
        <v>0</v>
      </c>
    </row>
    <row r="90" spans="1:9" ht="12.75">
      <c r="A90" s="19">
        <v>81</v>
      </c>
      <c r="B90" s="21" t="s">
        <v>101</v>
      </c>
      <c r="C90" s="11" t="s">
        <v>3</v>
      </c>
      <c r="D90" s="12">
        <v>3</v>
      </c>
      <c r="E90" s="13"/>
      <c r="F90" s="13">
        <f t="shared" si="3"/>
        <v>0</v>
      </c>
      <c r="G90" s="14">
        <v>0.08</v>
      </c>
      <c r="H90" s="13">
        <f t="shared" si="4"/>
        <v>0</v>
      </c>
      <c r="I90" s="2">
        <f t="shared" si="5"/>
        <v>0</v>
      </c>
    </row>
    <row r="91" spans="1:9" ht="12.75">
      <c r="A91" s="19">
        <v>82</v>
      </c>
      <c r="B91" s="20" t="s">
        <v>67</v>
      </c>
      <c r="C91" s="15" t="s">
        <v>3</v>
      </c>
      <c r="D91" s="12">
        <v>2</v>
      </c>
      <c r="E91" s="13"/>
      <c r="F91" s="13">
        <f t="shared" si="3"/>
        <v>0</v>
      </c>
      <c r="G91" s="14">
        <v>0.08</v>
      </c>
      <c r="H91" s="13">
        <f t="shared" si="4"/>
        <v>0</v>
      </c>
      <c r="I91" s="2">
        <f t="shared" si="5"/>
        <v>0</v>
      </c>
    </row>
    <row r="92" spans="1:9" ht="12.75">
      <c r="A92" s="19">
        <v>83</v>
      </c>
      <c r="B92" s="20" t="s">
        <v>70</v>
      </c>
      <c r="C92" s="15" t="s">
        <v>3</v>
      </c>
      <c r="D92" s="12">
        <v>3</v>
      </c>
      <c r="E92" s="13"/>
      <c r="F92" s="13">
        <f t="shared" si="3"/>
        <v>0</v>
      </c>
      <c r="G92" s="14">
        <v>0.08</v>
      </c>
      <c r="H92" s="13">
        <f t="shared" si="4"/>
        <v>0</v>
      </c>
      <c r="I92" s="2">
        <f t="shared" si="5"/>
        <v>0</v>
      </c>
    </row>
    <row r="93" spans="1:9" ht="12.75">
      <c r="A93" s="19">
        <v>84</v>
      </c>
      <c r="B93" s="20" t="s">
        <v>92</v>
      </c>
      <c r="C93" s="15" t="s">
        <v>3</v>
      </c>
      <c r="D93" s="12">
        <v>6</v>
      </c>
      <c r="E93" s="13"/>
      <c r="F93" s="13">
        <f t="shared" si="3"/>
        <v>0</v>
      </c>
      <c r="G93" s="14">
        <v>0.08</v>
      </c>
      <c r="H93" s="13">
        <f t="shared" si="4"/>
        <v>0</v>
      </c>
      <c r="I93" s="2">
        <f t="shared" si="5"/>
        <v>0</v>
      </c>
    </row>
    <row r="94" spans="1:9" ht="12.75">
      <c r="A94" s="19">
        <v>85</v>
      </c>
      <c r="B94" s="20" t="s">
        <v>82</v>
      </c>
      <c r="C94" s="15" t="s">
        <v>3</v>
      </c>
      <c r="D94" s="12">
        <v>2</v>
      </c>
      <c r="E94" s="13"/>
      <c r="F94" s="13">
        <f t="shared" si="3"/>
        <v>0</v>
      </c>
      <c r="G94" s="14">
        <v>0.08</v>
      </c>
      <c r="H94" s="13">
        <f t="shared" si="4"/>
        <v>0</v>
      </c>
      <c r="I94" s="2">
        <f t="shared" si="5"/>
        <v>0</v>
      </c>
    </row>
    <row r="95" spans="1:9" ht="12.75">
      <c r="A95" s="19">
        <v>86</v>
      </c>
      <c r="B95" s="21" t="s">
        <v>27</v>
      </c>
      <c r="C95" s="11" t="s">
        <v>4</v>
      </c>
      <c r="D95" s="12">
        <v>5</v>
      </c>
      <c r="E95" s="13"/>
      <c r="F95" s="13">
        <f t="shared" si="3"/>
        <v>0</v>
      </c>
      <c r="G95" s="14">
        <v>0.08</v>
      </c>
      <c r="H95" s="13">
        <f t="shared" si="4"/>
        <v>0</v>
      </c>
      <c r="I95" s="2">
        <f t="shared" si="5"/>
        <v>0</v>
      </c>
    </row>
    <row r="96" spans="1:9" ht="12.75">
      <c r="A96" s="19">
        <v>87</v>
      </c>
      <c r="B96" s="21" t="s">
        <v>30</v>
      </c>
      <c r="C96" s="11" t="s">
        <v>4</v>
      </c>
      <c r="D96" s="12">
        <v>100</v>
      </c>
      <c r="E96" s="13"/>
      <c r="F96" s="13">
        <f t="shared" si="3"/>
        <v>0</v>
      </c>
      <c r="G96" s="14">
        <v>0.08</v>
      </c>
      <c r="H96" s="13">
        <f t="shared" si="4"/>
        <v>0</v>
      </c>
      <c r="I96" s="2">
        <f t="shared" si="5"/>
        <v>0</v>
      </c>
    </row>
    <row r="97" spans="1:9" ht="12.75">
      <c r="A97" s="19">
        <v>88</v>
      </c>
      <c r="B97" s="21" t="s">
        <v>35</v>
      </c>
      <c r="C97" s="11" t="s">
        <v>4</v>
      </c>
      <c r="D97" s="12">
        <v>300</v>
      </c>
      <c r="E97" s="13"/>
      <c r="F97" s="13">
        <f t="shared" si="3"/>
        <v>0</v>
      </c>
      <c r="G97" s="14">
        <v>0.08</v>
      </c>
      <c r="H97" s="13">
        <f t="shared" si="4"/>
        <v>0</v>
      </c>
      <c r="I97" s="2">
        <f t="shared" si="5"/>
        <v>0</v>
      </c>
    </row>
    <row r="98" spans="1:9" ht="12.75">
      <c r="A98" s="19">
        <v>89</v>
      </c>
      <c r="B98" s="21" t="s">
        <v>77</v>
      </c>
      <c r="C98" s="11" t="s">
        <v>4</v>
      </c>
      <c r="D98" s="12">
        <v>20</v>
      </c>
      <c r="E98" s="13"/>
      <c r="F98" s="13">
        <f t="shared" si="3"/>
        <v>0</v>
      </c>
      <c r="G98" s="14">
        <v>0.23</v>
      </c>
      <c r="H98" s="13">
        <f t="shared" si="4"/>
        <v>0</v>
      </c>
      <c r="I98" s="2">
        <f t="shared" si="5"/>
        <v>0</v>
      </c>
    </row>
    <row r="99" spans="1:9" ht="12.75">
      <c r="A99" s="19">
        <v>90</v>
      </c>
      <c r="B99" s="21" t="s">
        <v>88</v>
      </c>
      <c r="C99" s="11" t="s">
        <v>3</v>
      </c>
      <c r="D99" s="12">
        <v>70</v>
      </c>
      <c r="E99" s="13"/>
      <c r="F99" s="13">
        <f t="shared" si="3"/>
        <v>0</v>
      </c>
      <c r="G99" s="14">
        <v>0.23</v>
      </c>
      <c r="H99" s="13">
        <f t="shared" si="4"/>
        <v>0</v>
      </c>
      <c r="I99" s="2">
        <f t="shared" si="5"/>
        <v>0</v>
      </c>
    </row>
    <row r="100" spans="1:10" ht="12.75">
      <c r="A100" s="19">
        <v>91</v>
      </c>
      <c r="B100" s="21" t="s">
        <v>138</v>
      </c>
      <c r="C100" s="11" t="s">
        <v>4</v>
      </c>
      <c r="D100" s="12">
        <v>1</v>
      </c>
      <c r="E100" s="13"/>
      <c r="F100" s="13">
        <f t="shared" si="3"/>
        <v>0</v>
      </c>
      <c r="G100" s="14">
        <v>0.08</v>
      </c>
      <c r="H100" s="13">
        <f t="shared" si="4"/>
        <v>0</v>
      </c>
      <c r="I100" s="2">
        <f t="shared" si="5"/>
        <v>0</v>
      </c>
      <c r="J100" s="4"/>
    </row>
    <row r="101" spans="1:9" ht="12.75">
      <c r="A101" s="19">
        <v>92</v>
      </c>
      <c r="B101" s="21" t="s">
        <v>17</v>
      </c>
      <c r="C101" s="15" t="s">
        <v>4</v>
      </c>
      <c r="D101" s="12">
        <v>30</v>
      </c>
      <c r="E101" s="13"/>
      <c r="F101" s="13">
        <f t="shared" si="3"/>
        <v>0</v>
      </c>
      <c r="G101" s="14">
        <v>0.08</v>
      </c>
      <c r="H101" s="13">
        <f t="shared" si="4"/>
        <v>0</v>
      </c>
      <c r="I101" s="2">
        <f t="shared" si="5"/>
        <v>0</v>
      </c>
    </row>
    <row r="102" spans="1:9" ht="12.75">
      <c r="A102" s="19">
        <v>93</v>
      </c>
      <c r="B102" s="21" t="s">
        <v>63</v>
      </c>
      <c r="C102" s="15" t="s">
        <v>64</v>
      </c>
      <c r="D102" s="12">
        <v>170</v>
      </c>
      <c r="E102" s="13"/>
      <c r="F102" s="13">
        <f t="shared" si="3"/>
        <v>0</v>
      </c>
      <c r="G102" s="14">
        <v>0.08</v>
      </c>
      <c r="H102" s="13">
        <f t="shared" si="4"/>
        <v>0</v>
      </c>
      <c r="I102" s="2">
        <f t="shared" si="5"/>
        <v>0</v>
      </c>
    </row>
    <row r="103" spans="1:9" ht="12.75">
      <c r="A103" s="19">
        <v>94</v>
      </c>
      <c r="B103" s="21" t="s">
        <v>22</v>
      </c>
      <c r="C103" s="15" t="s">
        <v>4</v>
      </c>
      <c r="D103" s="12">
        <v>70</v>
      </c>
      <c r="E103" s="13"/>
      <c r="F103" s="13">
        <f t="shared" si="3"/>
        <v>0</v>
      </c>
      <c r="G103" s="14">
        <v>0.08</v>
      </c>
      <c r="H103" s="13">
        <f t="shared" si="4"/>
        <v>0</v>
      </c>
      <c r="I103" s="2">
        <f t="shared" si="5"/>
        <v>0</v>
      </c>
    </row>
    <row r="104" spans="1:9" ht="12.75">
      <c r="A104" s="19">
        <v>95</v>
      </c>
      <c r="B104" s="21" t="s">
        <v>154</v>
      </c>
      <c r="C104" s="11" t="s">
        <v>3</v>
      </c>
      <c r="D104" s="12">
        <v>275</v>
      </c>
      <c r="E104" s="13"/>
      <c r="F104" s="13">
        <f t="shared" si="3"/>
        <v>0</v>
      </c>
      <c r="G104" s="14">
        <v>0.08</v>
      </c>
      <c r="H104" s="13">
        <f t="shared" si="4"/>
        <v>0</v>
      </c>
      <c r="I104" s="2">
        <f t="shared" si="5"/>
        <v>0</v>
      </c>
    </row>
    <row r="105" spans="1:9" ht="12.75">
      <c r="A105" s="19">
        <v>96</v>
      </c>
      <c r="B105" s="21" t="s">
        <v>83</v>
      </c>
      <c r="C105" s="11" t="s">
        <v>3</v>
      </c>
      <c r="D105" s="12">
        <v>24</v>
      </c>
      <c r="E105" s="13"/>
      <c r="F105" s="13">
        <f t="shared" si="3"/>
        <v>0</v>
      </c>
      <c r="G105" s="14">
        <v>0.08</v>
      </c>
      <c r="H105" s="13">
        <f t="shared" si="4"/>
        <v>0</v>
      </c>
      <c r="I105" s="2">
        <f t="shared" si="5"/>
        <v>0</v>
      </c>
    </row>
    <row r="106" spans="1:9" ht="12.75">
      <c r="A106" s="19">
        <v>97</v>
      </c>
      <c r="B106" s="21" t="s">
        <v>155</v>
      </c>
      <c r="C106" s="11" t="s">
        <v>3</v>
      </c>
      <c r="D106" s="12">
        <v>49</v>
      </c>
      <c r="E106" s="13"/>
      <c r="F106" s="13">
        <f t="shared" si="3"/>
        <v>0</v>
      </c>
      <c r="G106" s="14">
        <v>0.08</v>
      </c>
      <c r="H106" s="13">
        <f t="shared" si="4"/>
        <v>0</v>
      </c>
      <c r="I106" s="2">
        <f t="shared" si="5"/>
        <v>0</v>
      </c>
    </row>
    <row r="107" spans="1:9" ht="12.75">
      <c r="A107" s="19">
        <v>98</v>
      </c>
      <c r="B107" s="20" t="s">
        <v>156</v>
      </c>
      <c r="C107" s="11" t="s">
        <v>3</v>
      </c>
      <c r="D107" s="12">
        <v>20</v>
      </c>
      <c r="E107" s="23"/>
      <c r="F107" s="13">
        <f t="shared" si="3"/>
        <v>0</v>
      </c>
      <c r="G107" s="14">
        <v>0.08</v>
      </c>
      <c r="H107" s="13">
        <f t="shared" si="4"/>
        <v>0</v>
      </c>
      <c r="I107" s="2">
        <f t="shared" si="5"/>
        <v>0</v>
      </c>
    </row>
    <row r="108" spans="1:9" ht="12.75">
      <c r="A108" s="19">
        <v>99</v>
      </c>
      <c r="B108" s="20" t="s">
        <v>95</v>
      </c>
      <c r="C108" s="15" t="s">
        <v>64</v>
      </c>
      <c r="D108" s="12">
        <v>150</v>
      </c>
      <c r="E108" s="23"/>
      <c r="F108" s="13">
        <f t="shared" si="3"/>
        <v>0</v>
      </c>
      <c r="G108" s="14">
        <v>0.08</v>
      </c>
      <c r="H108" s="13">
        <f t="shared" si="4"/>
        <v>0</v>
      </c>
      <c r="I108" s="2">
        <f t="shared" si="5"/>
        <v>0</v>
      </c>
    </row>
    <row r="109" spans="1:9" ht="12.75">
      <c r="A109" s="19">
        <v>100</v>
      </c>
      <c r="B109" s="20" t="s">
        <v>96</v>
      </c>
      <c r="C109" s="15" t="s">
        <v>64</v>
      </c>
      <c r="D109" s="12">
        <v>40</v>
      </c>
      <c r="E109" s="23"/>
      <c r="F109" s="13">
        <f t="shared" si="3"/>
        <v>0</v>
      </c>
      <c r="G109" s="14">
        <v>0.08</v>
      </c>
      <c r="H109" s="13">
        <f t="shared" si="4"/>
        <v>0</v>
      </c>
      <c r="I109" s="2">
        <f t="shared" si="5"/>
        <v>0</v>
      </c>
    </row>
    <row r="110" spans="1:9" ht="12.75">
      <c r="A110" s="19">
        <v>101</v>
      </c>
      <c r="B110" s="21" t="s">
        <v>11</v>
      </c>
      <c r="C110" s="11" t="s">
        <v>4</v>
      </c>
      <c r="D110" s="12">
        <v>200</v>
      </c>
      <c r="E110" s="13"/>
      <c r="F110" s="13">
        <f t="shared" si="3"/>
        <v>0</v>
      </c>
      <c r="G110" s="14">
        <v>0.08</v>
      </c>
      <c r="H110" s="13">
        <f t="shared" si="4"/>
        <v>0</v>
      </c>
      <c r="I110" s="2">
        <f t="shared" si="5"/>
        <v>0</v>
      </c>
    </row>
    <row r="111" spans="1:9" ht="25.5">
      <c r="A111" s="19">
        <v>102</v>
      </c>
      <c r="B111" s="25" t="s">
        <v>139</v>
      </c>
      <c r="C111" s="15" t="s">
        <v>4</v>
      </c>
      <c r="D111" s="12">
        <v>8</v>
      </c>
      <c r="E111" s="13"/>
      <c r="F111" s="13">
        <f t="shared" si="3"/>
        <v>0</v>
      </c>
      <c r="G111" s="14">
        <v>0.08</v>
      </c>
      <c r="H111" s="13">
        <f t="shared" si="4"/>
        <v>0</v>
      </c>
      <c r="I111" s="2">
        <f t="shared" si="5"/>
        <v>0</v>
      </c>
    </row>
    <row r="112" spans="1:9" ht="12.75">
      <c r="A112" s="19">
        <v>103</v>
      </c>
      <c r="B112" s="21" t="s">
        <v>25</v>
      </c>
      <c r="C112" s="11" t="s">
        <v>4</v>
      </c>
      <c r="D112" s="12">
        <v>50</v>
      </c>
      <c r="E112" s="13"/>
      <c r="F112" s="13">
        <f t="shared" si="3"/>
        <v>0</v>
      </c>
      <c r="G112" s="14">
        <v>0.08</v>
      </c>
      <c r="H112" s="13">
        <f t="shared" si="4"/>
        <v>0</v>
      </c>
      <c r="I112" s="2">
        <f t="shared" si="5"/>
        <v>0</v>
      </c>
    </row>
    <row r="113" spans="1:9" ht="12.75">
      <c r="A113" s="19">
        <v>104</v>
      </c>
      <c r="B113" s="20" t="s">
        <v>76</v>
      </c>
      <c r="C113" s="15" t="s">
        <v>4</v>
      </c>
      <c r="D113" s="12">
        <v>50</v>
      </c>
      <c r="E113" s="13"/>
      <c r="F113" s="13">
        <f t="shared" si="3"/>
        <v>0</v>
      </c>
      <c r="G113" s="14">
        <v>0.08</v>
      </c>
      <c r="H113" s="13">
        <f t="shared" si="4"/>
        <v>0</v>
      </c>
      <c r="I113" s="2">
        <f t="shared" si="5"/>
        <v>0</v>
      </c>
    </row>
    <row r="114" spans="1:9" ht="12.75">
      <c r="A114" s="19">
        <v>105</v>
      </c>
      <c r="B114" s="20" t="s">
        <v>68</v>
      </c>
      <c r="C114" s="11" t="s">
        <v>4</v>
      </c>
      <c r="D114" s="12">
        <v>50</v>
      </c>
      <c r="E114" s="13"/>
      <c r="F114" s="13">
        <f t="shared" si="3"/>
        <v>0</v>
      </c>
      <c r="G114" s="14">
        <v>0.08</v>
      </c>
      <c r="H114" s="13">
        <f t="shared" si="4"/>
        <v>0</v>
      </c>
      <c r="I114" s="2">
        <f t="shared" si="5"/>
        <v>0</v>
      </c>
    </row>
    <row r="115" spans="1:9" ht="12.75">
      <c r="A115" s="19">
        <v>106</v>
      </c>
      <c r="B115" s="21" t="s">
        <v>53</v>
      </c>
      <c r="C115" s="11" t="s">
        <v>4</v>
      </c>
      <c r="D115" s="12">
        <v>80</v>
      </c>
      <c r="E115" s="13"/>
      <c r="F115" s="13">
        <f t="shared" si="3"/>
        <v>0</v>
      </c>
      <c r="G115" s="14">
        <v>0.08</v>
      </c>
      <c r="H115" s="13">
        <f t="shared" si="4"/>
        <v>0</v>
      </c>
      <c r="I115" s="2">
        <f t="shared" si="5"/>
        <v>0</v>
      </c>
    </row>
    <row r="116" spans="1:9" ht="12.75">
      <c r="A116" s="19">
        <v>107</v>
      </c>
      <c r="B116" s="21" t="s">
        <v>36</v>
      </c>
      <c r="C116" s="11" t="s">
        <v>4</v>
      </c>
      <c r="D116" s="12">
        <v>50</v>
      </c>
      <c r="E116" s="13"/>
      <c r="F116" s="13">
        <f t="shared" si="3"/>
        <v>0</v>
      </c>
      <c r="G116" s="14">
        <v>0.08</v>
      </c>
      <c r="H116" s="13">
        <f t="shared" si="4"/>
        <v>0</v>
      </c>
      <c r="I116" s="2">
        <f t="shared" si="5"/>
        <v>0</v>
      </c>
    </row>
    <row r="117" spans="1:9" ht="12.75">
      <c r="A117" s="19">
        <v>108</v>
      </c>
      <c r="B117" s="21" t="s">
        <v>33</v>
      </c>
      <c r="C117" s="11" t="s">
        <v>4</v>
      </c>
      <c r="D117" s="12">
        <v>80</v>
      </c>
      <c r="E117" s="13"/>
      <c r="F117" s="13">
        <f t="shared" si="3"/>
        <v>0</v>
      </c>
      <c r="G117" s="14">
        <v>0.08</v>
      </c>
      <c r="H117" s="13">
        <f t="shared" si="4"/>
        <v>0</v>
      </c>
      <c r="I117" s="2">
        <f t="shared" si="5"/>
        <v>0</v>
      </c>
    </row>
    <row r="118" spans="1:9" ht="12.75">
      <c r="A118" s="19">
        <v>109</v>
      </c>
      <c r="B118" s="20" t="s">
        <v>52</v>
      </c>
      <c r="C118" s="11" t="s">
        <v>4</v>
      </c>
      <c r="D118" s="12"/>
      <c r="E118" s="13"/>
      <c r="F118" s="13">
        <f t="shared" si="3"/>
        <v>0</v>
      </c>
      <c r="G118" s="14">
        <v>0.08</v>
      </c>
      <c r="H118" s="13">
        <f t="shared" si="4"/>
        <v>0</v>
      </c>
      <c r="I118" s="2">
        <f t="shared" si="5"/>
        <v>0</v>
      </c>
    </row>
    <row r="119" spans="1:9" ht="12.75">
      <c r="A119" s="19">
        <v>110</v>
      </c>
      <c r="B119" s="20" t="s">
        <v>50</v>
      </c>
      <c r="C119" s="11" t="s">
        <v>4</v>
      </c>
      <c r="D119" s="12">
        <v>20</v>
      </c>
      <c r="E119" s="13"/>
      <c r="F119" s="13">
        <f t="shared" si="3"/>
        <v>0</v>
      </c>
      <c r="G119" s="14">
        <v>0.08</v>
      </c>
      <c r="H119" s="13">
        <f t="shared" si="4"/>
        <v>0</v>
      </c>
      <c r="I119" s="2">
        <f t="shared" si="5"/>
        <v>0</v>
      </c>
    </row>
    <row r="120" spans="1:10" ht="12.75">
      <c r="A120" s="19">
        <v>111</v>
      </c>
      <c r="B120" s="20" t="s">
        <v>102</v>
      </c>
      <c r="C120" s="15" t="s">
        <v>4</v>
      </c>
      <c r="D120" s="12">
        <v>1</v>
      </c>
      <c r="E120" s="13"/>
      <c r="F120" s="13">
        <f>SUM(D120*E120)</f>
        <v>0</v>
      </c>
      <c r="G120" s="14">
        <v>0.08</v>
      </c>
      <c r="H120" s="13">
        <f>SUM(F120*G120)</f>
        <v>0</v>
      </c>
      <c r="I120" s="22">
        <f>SUM(F120+H120)</f>
        <v>0</v>
      </c>
      <c r="J120" s="4"/>
    </row>
    <row r="121" spans="1:10" ht="25.5">
      <c r="A121" s="19">
        <v>112</v>
      </c>
      <c r="B121" s="24" t="s">
        <v>103</v>
      </c>
      <c r="C121" s="15" t="s">
        <v>4</v>
      </c>
      <c r="D121" s="12">
        <v>1</v>
      </c>
      <c r="E121" s="13"/>
      <c r="F121" s="13">
        <f>SUM(D121*E121)</f>
        <v>0</v>
      </c>
      <c r="G121" s="14">
        <v>0.08</v>
      </c>
      <c r="H121" s="13">
        <f>SUM(F121*G121)</f>
        <v>0</v>
      </c>
      <c r="I121" s="22">
        <f>SUM(F121+H121)</f>
        <v>0</v>
      </c>
      <c r="J121" s="4"/>
    </row>
    <row r="122" spans="1:9" ht="25.5">
      <c r="A122" s="19">
        <v>113</v>
      </c>
      <c r="B122" s="24" t="s">
        <v>157</v>
      </c>
      <c r="C122" s="15" t="s">
        <v>4</v>
      </c>
      <c r="D122" s="12">
        <v>4</v>
      </c>
      <c r="E122" s="23"/>
      <c r="F122" s="13">
        <f t="shared" si="3"/>
        <v>0</v>
      </c>
      <c r="G122" s="14">
        <v>0.08</v>
      </c>
      <c r="H122" s="13">
        <f t="shared" si="4"/>
        <v>0</v>
      </c>
      <c r="I122" s="2">
        <f t="shared" si="5"/>
        <v>0</v>
      </c>
    </row>
    <row r="123" spans="1:9" ht="25.5">
      <c r="A123" s="19">
        <v>114</v>
      </c>
      <c r="B123" s="25" t="s">
        <v>141</v>
      </c>
      <c r="C123" s="11" t="s">
        <v>4</v>
      </c>
      <c r="D123" s="12">
        <v>2</v>
      </c>
      <c r="E123" s="13"/>
      <c r="F123" s="13">
        <f t="shared" si="3"/>
        <v>0</v>
      </c>
      <c r="G123" s="14">
        <v>0.08</v>
      </c>
      <c r="H123" s="13">
        <f t="shared" si="4"/>
        <v>0</v>
      </c>
      <c r="I123" s="2">
        <f t="shared" si="5"/>
        <v>0</v>
      </c>
    </row>
    <row r="124" spans="1:9" ht="12.75">
      <c r="A124" s="19">
        <v>115</v>
      </c>
      <c r="B124" s="25" t="s">
        <v>161</v>
      </c>
      <c r="C124" s="11" t="s">
        <v>4</v>
      </c>
      <c r="D124" s="12">
        <v>5</v>
      </c>
      <c r="E124" s="13"/>
      <c r="F124" s="13">
        <f t="shared" si="3"/>
        <v>0</v>
      </c>
      <c r="G124" s="14">
        <v>0.08</v>
      </c>
      <c r="H124" s="13">
        <f t="shared" si="4"/>
        <v>0</v>
      </c>
      <c r="I124" s="2">
        <f t="shared" si="5"/>
        <v>0</v>
      </c>
    </row>
    <row r="125" spans="1:9" ht="12.75">
      <c r="A125" s="19">
        <v>116</v>
      </c>
      <c r="B125" s="25" t="s">
        <v>162</v>
      </c>
      <c r="C125" s="11" t="s">
        <v>4</v>
      </c>
      <c r="D125" s="12">
        <v>15</v>
      </c>
      <c r="E125" s="13"/>
      <c r="F125" s="13">
        <f t="shared" si="3"/>
        <v>0</v>
      </c>
      <c r="G125" s="14">
        <v>0.08</v>
      </c>
      <c r="H125" s="13">
        <f t="shared" si="4"/>
        <v>0</v>
      </c>
      <c r="I125" s="2">
        <f t="shared" si="5"/>
        <v>0</v>
      </c>
    </row>
    <row r="126" spans="1:9" ht="12.75">
      <c r="A126" s="19">
        <v>117</v>
      </c>
      <c r="B126" s="21" t="s">
        <v>28</v>
      </c>
      <c r="C126" s="11" t="s">
        <v>4</v>
      </c>
      <c r="D126" s="12">
        <v>100</v>
      </c>
      <c r="E126" s="13"/>
      <c r="F126" s="13">
        <f t="shared" si="3"/>
        <v>0</v>
      </c>
      <c r="G126" s="14">
        <v>0.08</v>
      </c>
      <c r="H126" s="13">
        <f t="shared" si="4"/>
        <v>0</v>
      </c>
      <c r="I126" s="2">
        <f t="shared" si="5"/>
        <v>0</v>
      </c>
    </row>
    <row r="127" spans="1:9" ht="12.75">
      <c r="A127" s="19">
        <v>118</v>
      </c>
      <c r="B127" s="21" t="s">
        <v>31</v>
      </c>
      <c r="C127" s="11" t="s">
        <v>4</v>
      </c>
      <c r="D127" s="12">
        <v>100</v>
      </c>
      <c r="E127" s="13"/>
      <c r="F127" s="13">
        <f t="shared" si="3"/>
        <v>0</v>
      </c>
      <c r="G127" s="14">
        <v>0.08</v>
      </c>
      <c r="H127" s="13">
        <f t="shared" si="4"/>
        <v>0</v>
      </c>
      <c r="I127" s="2">
        <f t="shared" si="5"/>
        <v>0</v>
      </c>
    </row>
    <row r="128" spans="1:10" ht="12.75">
      <c r="A128" s="19">
        <v>119</v>
      </c>
      <c r="B128" s="20" t="s">
        <v>98</v>
      </c>
      <c r="C128" s="11" t="s">
        <v>3</v>
      </c>
      <c r="D128" s="13">
        <v>1.36</v>
      </c>
      <c r="E128" s="23"/>
      <c r="F128" s="13">
        <f t="shared" si="3"/>
        <v>0</v>
      </c>
      <c r="G128" s="14">
        <v>0.08</v>
      </c>
      <c r="H128" s="13">
        <f t="shared" si="4"/>
        <v>0</v>
      </c>
      <c r="I128" s="2">
        <f t="shared" si="5"/>
        <v>0</v>
      </c>
      <c r="J128" s="4"/>
    </row>
    <row r="129" spans="1:9" ht="12.75">
      <c r="A129" s="19">
        <v>120</v>
      </c>
      <c r="B129" s="21" t="s">
        <v>99</v>
      </c>
      <c r="C129" s="11" t="s">
        <v>4</v>
      </c>
      <c r="D129" s="12">
        <v>275</v>
      </c>
      <c r="E129" s="13"/>
      <c r="F129" s="13">
        <f t="shared" si="3"/>
        <v>0</v>
      </c>
      <c r="G129" s="14">
        <v>0.08</v>
      </c>
      <c r="H129" s="13">
        <f t="shared" si="4"/>
        <v>0</v>
      </c>
      <c r="I129" s="2">
        <f t="shared" si="5"/>
        <v>0</v>
      </c>
    </row>
    <row r="130" spans="1:9" ht="12.75">
      <c r="A130" s="19">
        <v>121</v>
      </c>
      <c r="B130" s="21" t="s">
        <v>20</v>
      </c>
      <c r="C130" s="11" t="s">
        <v>3</v>
      </c>
      <c r="D130" s="12">
        <v>5</v>
      </c>
      <c r="E130" s="13"/>
      <c r="F130" s="13">
        <f t="shared" si="3"/>
        <v>0</v>
      </c>
      <c r="G130" s="14">
        <v>0.08</v>
      </c>
      <c r="H130" s="13">
        <f t="shared" si="4"/>
        <v>0</v>
      </c>
      <c r="I130" s="2">
        <f t="shared" si="5"/>
        <v>0</v>
      </c>
    </row>
    <row r="131" spans="1:9" ht="12.75">
      <c r="A131" s="19">
        <v>122</v>
      </c>
      <c r="B131" s="21" t="s">
        <v>18</v>
      </c>
      <c r="C131" s="15" t="s">
        <v>3</v>
      </c>
      <c r="D131" s="12">
        <v>5</v>
      </c>
      <c r="E131" s="13"/>
      <c r="F131" s="13">
        <f t="shared" si="3"/>
        <v>0</v>
      </c>
      <c r="G131" s="14">
        <v>0.08</v>
      </c>
      <c r="H131" s="13">
        <f t="shared" si="4"/>
        <v>0</v>
      </c>
      <c r="I131" s="2">
        <f t="shared" si="5"/>
        <v>0</v>
      </c>
    </row>
    <row r="132" spans="1:9" ht="12.75">
      <c r="A132" s="19">
        <v>123</v>
      </c>
      <c r="B132" s="21" t="s">
        <v>15</v>
      </c>
      <c r="C132" s="15" t="s">
        <v>3</v>
      </c>
      <c r="D132" s="12">
        <v>26</v>
      </c>
      <c r="E132" s="13"/>
      <c r="F132" s="13">
        <f t="shared" si="3"/>
        <v>0</v>
      </c>
      <c r="G132" s="14">
        <v>0.08</v>
      </c>
      <c r="H132" s="13">
        <f t="shared" si="4"/>
        <v>0</v>
      </c>
      <c r="I132" s="2">
        <f t="shared" si="5"/>
        <v>0</v>
      </c>
    </row>
    <row r="133" spans="1:9" ht="12.75">
      <c r="A133" s="19">
        <v>124</v>
      </c>
      <c r="B133" s="21" t="s">
        <v>19</v>
      </c>
      <c r="C133" s="15" t="s">
        <v>3</v>
      </c>
      <c r="D133" s="12">
        <v>23</v>
      </c>
      <c r="E133" s="13"/>
      <c r="F133" s="13">
        <f t="shared" si="3"/>
        <v>0</v>
      </c>
      <c r="G133" s="14">
        <v>0.08</v>
      </c>
      <c r="H133" s="13">
        <f t="shared" si="4"/>
        <v>0</v>
      </c>
      <c r="I133" s="2">
        <f t="shared" si="5"/>
        <v>0</v>
      </c>
    </row>
    <row r="134" spans="1:9" ht="12.75">
      <c r="A134" s="19">
        <v>125</v>
      </c>
      <c r="B134" s="21" t="s">
        <v>86</v>
      </c>
      <c r="C134" s="15" t="s">
        <v>3</v>
      </c>
      <c r="D134" s="12">
        <v>2</v>
      </c>
      <c r="E134" s="13"/>
      <c r="F134" s="13">
        <f t="shared" si="3"/>
        <v>0</v>
      </c>
      <c r="G134" s="14">
        <v>0.08</v>
      </c>
      <c r="H134" s="13">
        <f t="shared" si="4"/>
        <v>0</v>
      </c>
      <c r="I134" s="2">
        <f t="shared" si="5"/>
        <v>0</v>
      </c>
    </row>
    <row r="135" spans="1:9" ht="12.75">
      <c r="A135" s="19">
        <v>126</v>
      </c>
      <c r="B135" s="21" t="s">
        <v>94</v>
      </c>
      <c r="C135" s="15" t="s">
        <v>3</v>
      </c>
      <c r="D135" s="12">
        <v>3</v>
      </c>
      <c r="E135" s="13"/>
      <c r="F135" s="13">
        <f t="shared" si="3"/>
        <v>0</v>
      </c>
      <c r="G135" s="14">
        <v>0.08</v>
      </c>
      <c r="H135" s="13">
        <f t="shared" si="4"/>
        <v>0</v>
      </c>
      <c r="I135" s="2">
        <f t="shared" si="5"/>
        <v>0</v>
      </c>
    </row>
    <row r="136" spans="1:9" ht="12.75">
      <c r="A136" s="19">
        <v>127</v>
      </c>
      <c r="B136" s="20" t="s">
        <v>160</v>
      </c>
      <c r="C136" s="15" t="s">
        <v>3</v>
      </c>
      <c r="D136" s="16">
        <v>30</v>
      </c>
      <c r="E136" s="13"/>
      <c r="F136" s="13">
        <f t="shared" si="3"/>
        <v>0</v>
      </c>
      <c r="G136" s="14">
        <v>0.08</v>
      </c>
      <c r="H136" s="13">
        <f t="shared" si="4"/>
        <v>0</v>
      </c>
      <c r="I136" s="2">
        <f t="shared" si="5"/>
        <v>0</v>
      </c>
    </row>
    <row r="137" spans="1:9" ht="12.75">
      <c r="A137" s="19">
        <v>128</v>
      </c>
      <c r="B137" s="21" t="s">
        <v>51</v>
      </c>
      <c r="C137" s="15" t="s">
        <v>3</v>
      </c>
      <c r="D137" s="12">
        <v>9</v>
      </c>
      <c r="E137" s="13"/>
      <c r="F137" s="13">
        <f t="shared" si="3"/>
        <v>0</v>
      </c>
      <c r="G137" s="14">
        <v>0.08</v>
      </c>
      <c r="H137" s="13">
        <f t="shared" si="4"/>
        <v>0</v>
      </c>
      <c r="I137" s="2">
        <f t="shared" si="5"/>
        <v>0</v>
      </c>
    </row>
    <row r="138" spans="1:9" ht="12.75">
      <c r="A138" s="19">
        <v>129</v>
      </c>
      <c r="B138" s="21" t="s">
        <v>142</v>
      </c>
      <c r="C138" s="15" t="s">
        <v>4</v>
      </c>
      <c r="D138" s="12">
        <v>24</v>
      </c>
      <c r="E138" s="13"/>
      <c r="F138" s="13">
        <f t="shared" si="3"/>
        <v>0</v>
      </c>
      <c r="G138" s="14">
        <v>0.08</v>
      </c>
      <c r="H138" s="13">
        <f t="shared" si="4"/>
        <v>0</v>
      </c>
      <c r="I138" s="2">
        <f t="shared" si="5"/>
        <v>0</v>
      </c>
    </row>
    <row r="139" spans="1:9" ht="12.75">
      <c r="A139" s="19">
        <v>130</v>
      </c>
      <c r="B139" s="21" t="s">
        <v>143</v>
      </c>
      <c r="C139" s="15" t="s">
        <v>4</v>
      </c>
      <c r="D139" s="12">
        <v>4</v>
      </c>
      <c r="E139" s="13"/>
      <c r="F139" s="13">
        <f t="shared" si="3"/>
        <v>0</v>
      </c>
      <c r="G139" s="14">
        <v>0.08</v>
      </c>
      <c r="H139" s="13">
        <f t="shared" si="4"/>
        <v>0</v>
      </c>
      <c r="I139" s="2">
        <f t="shared" si="5"/>
        <v>0</v>
      </c>
    </row>
    <row r="140" spans="1:9" ht="12.75">
      <c r="A140" s="19">
        <v>131</v>
      </c>
      <c r="B140" s="21" t="s">
        <v>144</v>
      </c>
      <c r="C140" s="15" t="s">
        <v>3</v>
      </c>
      <c r="D140" s="12">
        <v>2</v>
      </c>
      <c r="E140" s="13"/>
      <c r="F140" s="13">
        <f t="shared" si="3"/>
        <v>0</v>
      </c>
      <c r="G140" s="14">
        <v>0.08</v>
      </c>
      <c r="H140" s="13">
        <f t="shared" si="4"/>
        <v>0</v>
      </c>
      <c r="I140" s="2">
        <f t="shared" si="5"/>
        <v>0</v>
      </c>
    </row>
    <row r="141" spans="1:9" ht="12.75">
      <c r="A141" s="19">
        <v>132</v>
      </c>
      <c r="B141" s="20" t="s">
        <v>163</v>
      </c>
      <c r="C141" s="15" t="s">
        <v>4</v>
      </c>
      <c r="D141" s="12">
        <v>10</v>
      </c>
      <c r="E141" s="13"/>
      <c r="F141" s="13">
        <f t="shared" si="3"/>
        <v>0</v>
      </c>
      <c r="G141" s="14">
        <v>0.08</v>
      </c>
      <c r="H141" s="13">
        <f t="shared" si="4"/>
        <v>0</v>
      </c>
      <c r="I141" s="2">
        <f t="shared" si="5"/>
        <v>0</v>
      </c>
    </row>
    <row r="142" spans="1:9" ht="12.75">
      <c r="A142" s="19">
        <v>133</v>
      </c>
      <c r="B142" s="21" t="s">
        <v>7</v>
      </c>
      <c r="C142" s="15" t="s">
        <v>4</v>
      </c>
      <c r="D142" s="12">
        <v>4</v>
      </c>
      <c r="E142" s="13"/>
      <c r="F142" s="13">
        <f t="shared" si="3"/>
        <v>0</v>
      </c>
      <c r="G142" s="14">
        <v>0.08</v>
      </c>
      <c r="H142" s="13">
        <f t="shared" si="4"/>
        <v>0</v>
      </c>
      <c r="I142" s="2">
        <f t="shared" si="5"/>
        <v>0</v>
      </c>
    </row>
    <row r="143" spans="1:9" ht="12.75">
      <c r="A143" s="19">
        <v>134</v>
      </c>
      <c r="B143" s="21" t="s">
        <v>6</v>
      </c>
      <c r="C143" s="15" t="s">
        <v>4</v>
      </c>
      <c r="D143" s="12">
        <v>3</v>
      </c>
      <c r="E143" s="13"/>
      <c r="F143" s="13">
        <f t="shared" si="3"/>
        <v>0</v>
      </c>
      <c r="G143" s="14">
        <v>0.08</v>
      </c>
      <c r="H143" s="13">
        <f t="shared" si="4"/>
        <v>0</v>
      </c>
      <c r="I143" s="2">
        <f t="shared" si="5"/>
        <v>0</v>
      </c>
    </row>
    <row r="144" spans="1:9" ht="12.75">
      <c r="A144" s="19">
        <v>135</v>
      </c>
      <c r="B144" s="21" t="s">
        <v>9</v>
      </c>
      <c r="C144" s="15" t="s">
        <v>4</v>
      </c>
      <c r="D144" s="12">
        <v>100</v>
      </c>
      <c r="E144" s="13"/>
      <c r="F144" s="13">
        <f t="shared" si="3"/>
        <v>0</v>
      </c>
      <c r="G144" s="14">
        <v>0.08</v>
      </c>
      <c r="H144" s="13">
        <f t="shared" si="4"/>
        <v>0</v>
      </c>
      <c r="I144" s="2">
        <f t="shared" si="5"/>
        <v>0</v>
      </c>
    </row>
    <row r="145" spans="1:9" ht="12.75">
      <c r="A145" s="19">
        <v>136</v>
      </c>
      <c r="B145" s="21" t="s">
        <v>8</v>
      </c>
      <c r="C145" s="15" t="s">
        <v>4</v>
      </c>
      <c r="D145" s="12">
        <v>40</v>
      </c>
      <c r="E145" s="13"/>
      <c r="F145" s="13">
        <f t="shared" si="3"/>
        <v>0</v>
      </c>
      <c r="G145" s="14">
        <v>0.08</v>
      </c>
      <c r="H145" s="13">
        <f t="shared" si="4"/>
        <v>0</v>
      </c>
      <c r="I145" s="2">
        <f t="shared" si="5"/>
        <v>0</v>
      </c>
    </row>
    <row r="146" spans="1:9" ht="12.75">
      <c r="A146" s="19">
        <v>137</v>
      </c>
      <c r="B146" s="21" t="s">
        <v>13</v>
      </c>
      <c r="C146" s="11" t="s">
        <v>4</v>
      </c>
      <c r="D146" s="12">
        <v>100</v>
      </c>
      <c r="E146" s="13"/>
      <c r="F146" s="13">
        <f t="shared" si="3"/>
        <v>0</v>
      </c>
      <c r="G146" s="14">
        <v>0.08</v>
      </c>
      <c r="H146" s="13">
        <f t="shared" si="4"/>
        <v>0</v>
      </c>
      <c r="I146" s="2">
        <f t="shared" si="5"/>
        <v>0</v>
      </c>
    </row>
    <row r="147" spans="1:9" ht="12.75">
      <c r="A147" s="19">
        <v>138</v>
      </c>
      <c r="B147" s="21" t="s">
        <v>26</v>
      </c>
      <c r="C147" s="11" t="s">
        <v>4</v>
      </c>
      <c r="D147" s="12">
        <v>20</v>
      </c>
      <c r="E147" s="17"/>
      <c r="F147" s="13">
        <f t="shared" si="3"/>
        <v>0</v>
      </c>
      <c r="G147" s="14">
        <v>0.08</v>
      </c>
      <c r="H147" s="13">
        <f t="shared" si="4"/>
        <v>0</v>
      </c>
      <c r="I147" s="2">
        <f t="shared" si="5"/>
        <v>0</v>
      </c>
    </row>
    <row r="148" spans="1:9" ht="12.75">
      <c r="A148" s="19">
        <v>139</v>
      </c>
      <c r="B148" s="21" t="s">
        <v>65</v>
      </c>
      <c r="C148" s="11" t="s">
        <v>4</v>
      </c>
      <c r="D148" s="12">
        <v>50</v>
      </c>
      <c r="E148" s="17"/>
      <c r="F148" s="13">
        <f t="shared" si="3"/>
        <v>0</v>
      </c>
      <c r="G148" s="14">
        <v>0.08</v>
      </c>
      <c r="H148" s="13">
        <f t="shared" si="4"/>
        <v>0</v>
      </c>
      <c r="I148" s="2">
        <f t="shared" si="5"/>
        <v>0</v>
      </c>
    </row>
    <row r="149" spans="1:9" ht="12.75">
      <c r="A149" s="19">
        <v>140</v>
      </c>
      <c r="B149" s="21" t="s">
        <v>39</v>
      </c>
      <c r="C149" s="11" t="s">
        <v>4</v>
      </c>
      <c r="D149" s="12">
        <v>20</v>
      </c>
      <c r="E149" s="17"/>
      <c r="F149" s="13">
        <f t="shared" si="3"/>
        <v>0</v>
      </c>
      <c r="G149" s="14">
        <v>0.08</v>
      </c>
      <c r="H149" s="13">
        <f t="shared" si="4"/>
        <v>0</v>
      </c>
      <c r="I149" s="2">
        <f t="shared" si="5"/>
        <v>0</v>
      </c>
    </row>
    <row r="150" spans="1:9" ht="12.75">
      <c r="A150" s="19">
        <v>141</v>
      </c>
      <c r="B150" s="21" t="s">
        <v>34</v>
      </c>
      <c r="C150" s="11" t="s">
        <v>4</v>
      </c>
      <c r="D150" s="12">
        <v>10</v>
      </c>
      <c r="E150" s="17"/>
      <c r="F150" s="13">
        <f t="shared" si="3"/>
        <v>0</v>
      </c>
      <c r="G150" s="14">
        <v>0.08</v>
      </c>
      <c r="H150" s="13">
        <f t="shared" si="4"/>
        <v>0</v>
      </c>
      <c r="I150" s="2">
        <f t="shared" si="5"/>
        <v>0</v>
      </c>
    </row>
    <row r="151" spans="1:9" ht="12.75">
      <c r="A151" s="19">
        <v>142</v>
      </c>
      <c r="B151" s="20" t="s">
        <v>72</v>
      </c>
      <c r="C151" s="15" t="s">
        <v>4</v>
      </c>
      <c r="D151" s="12">
        <v>1</v>
      </c>
      <c r="E151" s="13"/>
      <c r="F151" s="13">
        <f t="shared" si="3"/>
        <v>0</v>
      </c>
      <c r="G151" s="14">
        <v>0.23</v>
      </c>
      <c r="H151" s="13">
        <f t="shared" si="4"/>
        <v>0</v>
      </c>
      <c r="I151" s="22">
        <f t="shared" si="5"/>
        <v>0</v>
      </c>
    </row>
    <row r="152" spans="1:9" ht="12.75">
      <c r="A152" s="19">
        <v>143</v>
      </c>
      <c r="B152" s="20" t="s">
        <v>74</v>
      </c>
      <c r="C152" s="15" t="s">
        <v>4</v>
      </c>
      <c r="D152" s="12">
        <v>8</v>
      </c>
      <c r="E152" s="13"/>
      <c r="F152" s="13">
        <f t="shared" si="3"/>
        <v>0</v>
      </c>
      <c r="G152" s="14">
        <v>0.08</v>
      </c>
      <c r="H152" s="13">
        <f>SUM(F152*G152)</f>
        <v>0</v>
      </c>
      <c r="I152" s="22">
        <f>SUM(F152+H152)</f>
        <v>0</v>
      </c>
    </row>
    <row r="153" spans="1:9" ht="12.75">
      <c r="A153" s="19">
        <v>144</v>
      </c>
      <c r="B153" s="20" t="s">
        <v>93</v>
      </c>
      <c r="C153" s="15" t="s">
        <v>4</v>
      </c>
      <c r="D153" s="12">
        <v>5</v>
      </c>
      <c r="E153" s="13"/>
      <c r="F153" s="13">
        <f t="shared" si="3"/>
        <v>0</v>
      </c>
      <c r="G153" s="14">
        <v>0.08</v>
      </c>
      <c r="H153" s="13">
        <f>SUM(F153*G153)</f>
        <v>0</v>
      </c>
      <c r="I153" s="22">
        <f>SUM(F153+H153)</f>
        <v>0</v>
      </c>
    </row>
    <row r="154" spans="1:9" ht="25.5">
      <c r="A154" s="19">
        <v>145</v>
      </c>
      <c r="B154" s="24" t="s">
        <v>75</v>
      </c>
      <c r="C154" s="15" t="s">
        <v>3</v>
      </c>
      <c r="D154" s="12">
        <v>2</v>
      </c>
      <c r="E154" s="13"/>
      <c r="F154" s="13">
        <f t="shared" si="3"/>
        <v>0</v>
      </c>
      <c r="G154" s="14">
        <v>0.08</v>
      </c>
      <c r="H154" s="13">
        <f>SUM(F154*G154)</f>
        <v>0</v>
      </c>
      <c r="I154" s="22">
        <f>SUM(F154+H154)</f>
        <v>0</v>
      </c>
    </row>
    <row r="155" spans="1:9" ht="12.75">
      <c r="A155" s="19"/>
      <c r="B155" s="21"/>
      <c r="C155" s="11"/>
      <c r="D155" s="12"/>
      <c r="E155" s="13"/>
      <c r="F155" s="13"/>
      <c r="G155" s="14"/>
      <c r="H155" s="13"/>
      <c r="I155" s="22"/>
    </row>
    <row r="156" spans="1:9" ht="12.75">
      <c r="A156" s="26" t="s">
        <v>58</v>
      </c>
      <c r="B156" s="27"/>
      <c r="C156" s="27"/>
      <c r="D156" s="27"/>
      <c r="E156" s="27"/>
      <c r="F156" s="9">
        <f>SUM(F10:F150)</f>
        <v>0</v>
      </c>
      <c r="G156" s="9"/>
      <c r="H156" s="10">
        <f>SUM(H10:H150)</f>
        <v>0</v>
      </c>
      <c r="I156" s="8">
        <f>SUM(F156+H156)</f>
        <v>0</v>
      </c>
    </row>
    <row r="158" spans="2:9" ht="12.75">
      <c r="B158" s="5"/>
      <c r="I158" s="4"/>
    </row>
    <row r="159" spans="2:9" ht="12.75">
      <c r="B159" s="4"/>
      <c r="I159" s="4"/>
    </row>
    <row r="160" spans="2:5" ht="12.75">
      <c r="B160" t="s">
        <v>44</v>
      </c>
      <c r="E160" t="s">
        <v>46</v>
      </c>
    </row>
    <row r="161" spans="2:5" ht="12.75">
      <c r="B161" s="7" t="s">
        <v>45</v>
      </c>
      <c r="E161" s="6" t="s">
        <v>47</v>
      </c>
    </row>
  </sheetData>
  <sheetProtection/>
  <mergeCells count="1">
    <mergeCell ref="A156:E156"/>
  </mergeCells>
  <printOptions/>
  <pageMargins left="0.75" right="0.75" top="1" bottom="0.71" header="0.5" footer="0.5"/>
  <pageSetup horizontalDpi="600" verticalDpi="600" orientation="landscape" paperSize="9" r:id="rId1"/>
  <headerFooter alignWithMargins="0">
    <oddFooter>&amp;C&amp;8DZP 17/18/2015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Krystyna Karaś</cp:lastModifiedBy>
  <cp:lastPrinted>2020-11-23T11:08:02Z</cp:lastPrinted>
  <dcterms:created xsi:type="dcterms:W3CDTF">2010-04-27T06:41:30Z</dcterms:created>
  <dcterms:modified xsi:type="dcterms:W3CDTF">2020-11-26T07:53:29Z</dcterms:modified>
  <cp:category/>
  <cp:version/>
  <cp:contentType/>
  <cp:contentStatus/>
</cp:coreProperties>
</file>